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otaZP\Desktop\"/>
    </mc:Choice>
  </mc:AlternateContent>
  <xr:revisionPtr revIDLastSave="0" documentId="8_{AB8D16C8-AA82-458B-9131-612BAE5E9395}" xr6:coauthVersionLast="47" xr6:coauthVersionMax="47" xr10:uidLastSave="{00000000-0000-0000-0000-000000000000}"/>
  <bookViews>
    <workbookView xWindow="-120" yWindow="-120" windowWidth="29040" windowHeight="15840" xr2:uid="{837620CA-4870-4664-B75F-9A6574EAFC92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1" l="1"/>
  <c r="L56" i="1" s="1"/>
  <c r="M56" i="1" s="1"/>
  <c r="H56" i="1"/>
  <c r="H57" i="1"/>
  <c r="J57" i="1"/>
  <c r="K57" i="1"/>
  <c r="L57" i="1"/>
  <c r="J6" i="1"/>
  <c r="L6" i="1" s="1"/>
  <c r="J7" i="1"/>
  <c r="L7" i="1" s="1"/>
  <c r="M7" i="1" s="1"/>
  <c r="J8" i="1"/>
  <c r="K8" i="1" s="1"/>
  <c r="J9" i="1"/>
  <c r="K9" i="1" s="1"/>
  <c r="J10" i="1"/>
  <c r="J11" i="1"/>
  <c r="K11" i="1" s="1"/>
  <c r="J12" i="1"/>
  <c r="L12" i="1" s="1"/>
  <c r="M12" i="1" s="1"/>
  <c r="J13" i="1"/>
  <c r="K13" i="1" s="1"/>
  <c r="J14" i="1"/>
  <c r="K14" i="1" s="1"/>
  <c r="J15" i="1"/>
  <c r="K15" i="1" s="1"/>
  <c r="J16" i="1"/>
  <c r="K16" i="1" s="1"/>
  <c r="J17" i="1"/>
  <c r="J18" i="1"/>
  <c r="K18" i="1" s="1"/>
  <c r="J19" i="1"/>
  <c r="L19" i="1" s="1"/>
  <c r="M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L29" i="1" s="1"/>
  <c r="M29" i="1" s="1"/>
  <c r="J30" i="1"/>
  <c r="L30" i="1" s="1"/>
  <c r="M30" i="1" s="1"/>
  <c r="J31" i="1"/>
  <c r="K31" i="1" s="1"/>
  <c r="J32" i="1"/>
  <c r="K32" i="1" s="1"/>
  <c r="J33" i="1"/>
  <c r="L33" i="1" s="1"/>
  <c r="M33" i="1" s="1"/>
  <c r="J34" i="1"/>
  <c r="L34" i="1" s="1"/>
  <c r="M34" i="1" s="1"/>
  <c r="J35" i="1"/>
  <c r="K35" i="1" s="1"/>
  <c r="J36" i="1"/>
  <c r="L36" i="1" s="1"/>
  <c r="M36" i="1" s="1"/>
  <c r="J37" i="1"/>
  <c r="L37" i="1" s="1"/>
  <c r="M37" i="1" s="1"/>
  <c r="J38" i="1"/>
  <c r="K38" i="1" s="1"/>
  <c r="J39" i="1"/>
  <c r="K39" i="1" s="1"/>
  <c r="J40" i="1"/>
  <c r="K40" i="1" s="1"/>
  <c r="J41" i="1"/>
  <c r="L41" i="1" s="1"/>
  <c r="M41" i="1" s="1"/>
  <c r="J42" i="1"/>
  <c r="K42" i="1" s="1"/>
  <c r="J43" i="1"/>
  <c r="K43" i="1" s="1"/>
  <c r="J44" i="1"/>
  <c r="K44" i="1" s="1"/>
  <c r="J45" i="1"/>
  <c r="L45" i="1" s="1"/>
  <c r="M45" i="1" s="1"/>
  <c r="J46" i="1"/>
  <c r="K46" i="1" s="1"/>
  <c r="J47" i="1"/>
  <c r="L47" i="1" s="1"/>
  <c r="M47" i="1" s="1"/>
  <c r="J48" i="1"/>
  <c r="K48" i="1" s="1"/>
  <c r="J49" i="1"/>
  <c r="L49" i="1" s="1"/>
  <c r="M49" i="1" s="1"/>
  <c r="J50" i="1"/>
  <c r="K50" i="1" s="1"/>
  <c r="J51" i="1"/>
  <c r="K51" i="1" s="1"/>
  <c r="J52" i="1"/>
  <c r="K52" i="1" s="1"/>
  <c r="J53" i="1"/>
  <c r="L53" i="1" s="1"/>
  <c r="M53" i="1" s="1"/>
  <c r="J54" i="1"/>
  <c r="K54" i="1" s="1"/>
  <c r="J55" i="1"/>
  <c r="K55" i="1" s="1"/>
  <c r="J58" i="1"/>
  <c r="K58" i="1" s="1"/>
  <c r="J59" i="1"/>
  <c r="K59" i="1" s="1"/>
  <c r="J60" i="1"/>
  <c r="K60" i="1" s="1"/>
  <c r="J61" i="1"/>
  <c r="K61" i="1" s="1"/>
  <c r="J62" i="1"/>
  <c r="L62" i="1" s="1"/>
  <c r="M62" i="1" s="1"/>
  <c r="J63" i="1"/>
  <c r="K63" i="1" s="1"/>
  <c r="J64" i="1"/>
  <c r="L64" i="1" s="1"/>
  <c r="M64" i="1" s="1"/>
  <c r="J65" i="1"/>
  <c r="L65" i="1" s="1"/>
  <c r="M65" i="1" s="1"/>
  <c r="J66" i="1"/>
  <c r="L66" i="1" s="1"/>
  <c r="M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L74" i="1" s="1"/>
  <c r="M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L85" i="1" s="1"/>
  <c r="M85" i="1" s="1"/>
  <c r="J86" i="1"/>
  <c r="K86" i="1" s="1"/>
  <c r="J87" i="1"/>
  <c r="K87" i="1" s="1"/>
  <c r="J88" i="1"/>
  <c r="K88" i="1" s="1"/>
  <c r="J89" i="1"/>
  <c r="L89" i="1" s="1"/>
  <c r="M89" i="1" s="1"/>
  <c r="J90" i="1"/>
  <c r="K90" i="1" s="1"/>
  <c r="J91" i="1"/>
  <c r="L91" i="1" s="1"/>
  <c r="M91" i="1" s="1"/>
  <c r="J92" i="1"/>
  <c r="L92" i="1" s="1"/>
  <c r="M92" i="1" s="1"/>
  <c r="J93" i="1"/>
  <c r="K93" i="1" s="1"/>
  <c r="J94" i="1"/>
  <c r="L94" i="1" s="1"/>
  <c r="M94" i="1" s="1"/>
  <c r="J95" i="1"/>
  <c r="K95" i="1" s="1"/>
  <c r="J96" i="1"/>
  <c r="K96" i="1" s="1"/>
  <c r="J97" i="1"/>
  <c r="K97" i="1" s="1"/>
  <c r="J98" i="1"/>
  <c r="K98" i="1" s="1"/>
  <c r="J99" i="1"/>
  <c r="L99" i="1" s="1"/>
  <c r="M99" i="1" s="1"/>
  <c r="J100" i="1"/>
  <c r="K100" i="1" s="1"/>
  <c r="J101" i="1"/>
  <c r="K101" i="1" s="1"/>
  <c r="J102" i="1"/>
  <c r="K102" i="1" s="1"/>
  <c r="J103" i="1"/>
  <c r="L103" i="1" s="1"/>
  <c r="M103" i="1" s="1"/>
  <c r="J104" i="1"/>
  <c r="L104" i="1" s="1"/>
  <c r="M104" i="1" s="1"/>
  <c r="J105" i="1"/>
  <c r="L105" i="1" s="1"/>
  <c r="M105" i="1" s="1"/>
  <c r="J106" i="1"/>
  <c r="K106" i="1" s="1"/>
  <c r="J107" i="1"/>
  <c r="K107" i="1" s="1"/>
  <c r="J108" i="1"/>
  <c r="L108" i="1" s="1"/>
  <c r="M108" i="1" s="1"/>
  <c r="J109" i="1"/>
  <c r="K109" i="1" s="1"/>
  <c r="J110" i="1"/>
  <c r="K110" i="1" s="1"/>
  <c r="J111" i="1"/>
  <c r="L111" i="1" s="1"/>
  <c r="M111" i="1" s="1"/>
  <c r="J112" i="1"/>
  <c r="L112" i="1" s="1"/>
  <c r="M112" i="1" s="1"/>
  <c r="J113" i="1"/>
  <c r="K113" i="1" s="1"/>
  <c r="J114" i="1"/>
  <c r="K114" i="1" s="1"/>
  <c r="J115" i="1"/>
  <c r="K115" i="1" s="1"/>
  <c r="J116" i="1"/>
  <c r="K116" i="1" s="1"/>
  <c r="J117" i="1"/>
  <c r="L117" i="1" s="1"/>
  <c r="M117" i="1" s="1"/>
  <c r="J118" i="1"/>
  <c r="K118" i="1" s="1"/>
  <c r="J119" i="1"/>
  <c r="L119" i="1" s="1"/>
  <c r="M119" i="1" s="1"/>
  <c r="J120" i="1"/>
  <c r="L120" i="1" s="1"/>
  <c r="M120" i="1" s="1"/>
  <c r="J121" i="1"/>
  <c r="L121" i="1" s="1"/>
  <c r="M121" i="1" s="1"/>
  <c r="J122" i="1"/>
  <c r="K122" i="1" s="1"/>
  <c r="J123" i="1"/>
  <c r="K123" i="1" s="1"/>
  <c r="J124" i="1"/>
  <c r="L124" i="1" s="1"/>
  <c r="M124" i="1" s="1"/>
  <c r="J125" i="1"/>
  <c r="K125" i="1" s="1"/>
  <c r="J126" i="1"/>
  <c r="K126" i="1" s="1"/>
  <c r="J127" i="1"/>
  <c r="L127" i="1" s="1"/>
  <c r="M127" i="1" s="1"/>
  <c r="J128" i="1"/>
  <c r="K128" i="1" s="1"/>
  <c r="J129" i="1"/>
  <c r="K129" i="1" s="1"/>
  <c r="J130" i="1"/>
  <c r="K130" i="1" s="1"/>
  <c r="J131" i="1"/>
  <c r="L131" i="1" s="1"/>
  <c r="M131" i="1" s="1"/>
  <c r="J132" i="1"/>
  <c r="L132" i="1" s="1"/>
  <c r="M132" i="1" s="1"/>
  <c r="J133" i="1"/>
  <c r="K133" i="1" s="1"/>
  <c r="J134" i="1"/>
  <c r="L134" i="1" s="1"/>
  <c r="M134" i="1" s="1"/>
  <c r="J135" i="1"/>
  <c r="K135" i="1" s="1"/>
  <c r="J136" i="1"/>
  <c r="K136" i="1" s="1"/>
  <c r="J137" i="1"/>
  <c r="L137" i="1" s="1"/>
  <c r="M137" i="1" s="1"/>
  <c r="J138" i="1"/>
  <c r="K138" i="1" s="1"/>
  <c r="J139" i="1"/>
  <c r="L139" i="1" s="1"/>
  <c r="M139" i="1" s="1"/>
  <c r="J140" i="1"/>
  <c r="K140" i="1" s="1"/>
  <c r="J141" i="1"/>
  <c r="K141" i="1" s="1"/>
  <c r="J142" i="1"/>
  <c r="K142" i="1" s="1"/>
  <c r="J143" i="1"/>
  <c r="K143" i="1" s="1"/>
  <c r="J144" i="1"/>
  <c r="L144" i="1" s="1"/>
  <c r="M144" i="1" s="1"/>
  <c r="J145" i="1"/>
  <c r="L145" i="1" s="1"/>
  <c r="M145" i="1" s="1"/>
  <c r="J146" i="1"/>
  <c r="K146" i="1" s="1"/>
  <c r="J147" i="1"/>
  <c r="K147" i="1" s="1"/>
  <c r="J148" i="1"/>
  <c r="K148" i="1" s="1"/>
  <c r="J149" i="1"/>
  <c r="K149" i="1" s="1"/>
  <c r="J150" i="1"/>
  <c r="K150" i="1" s="1"/>
  <c r="J151" i="1"/>
  <c r="L151" i="1" s="1"/>
  <c r="M151" i="1" s="1"/>
  <c r="J152" i="1"/>
  <c r="L152" i="1" s="1"/>
  <c r="M152" i="1" s="1"/>
  <c r="J153" i="1"/>
  <c r="K153" i="1" s="1"/>
  <c r="J154" i="1"/>
  <c r="L154" i="1" s="1"/>
  <c r="M154" i="1" s="1"/>
  <c r="J5" i="1"/>
  <c r="K5" i="1" s="1"/>
  <c r="K10" i="1"/>
  <c r="K34" i="1"/>
  <c r="K62" i="1"/>
  <c r="K120" i="1"/>
  <c r="K121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5" i="1"/>
  <c r="L109" i="1"/>
  <c r="M109" i="1" s="1"/>
  <c r="L106" i="1"/>
  <c r="M106" i="1" s="1"/>
  <c r="L95" i="1"/>
  <c r="M95" i="1" s="1"/>
  <c r="L86" i="1"/>
  <c r="M86" i="1" s="1"/>
  <c r="L10" i="1"/>
  <c r="M10" i="1" s="1"/>
  <c r="L22" i="1"/>
  <c r="M22" i="1" s="1"/>
  <c r="L23" i="1"/>
  <c r="M23" i="1" s="1"/>
  <c r="L25" i="1"/>
  <c r="M25" i="1" s="1"/>
  <c r="L38" i="1"/>
  <c r="M38" i="1" s="1"/>
  <c r="L46" i="1"/>
  <c r="M46" i="1" s="1"/>
  <c r="M57" i="1"/>
  <c r="L97" i="1" l="1"/>
  <c r="M97" i="1" s="1"/>
  <c r="L98" i="1"/>
  <c r="M98" i="1" s="1"/>
  <c r="K145" i="1"/>
  <c r="L24" i="1"/>
  <c r="M24" i="1" s="1"/>
  <c r="K144" i="1"/>
  <c r="L110" i="1"/>
  <c r="M110" i="1" s="1"/>
  <c r="L133" i="1"/>
  <c r="M133" i="1" s="1"/>
  <c r="L140" i="1"/>
  <c r="M140" i="1" s="1"/>
  <c r="K105" i="1"/>
  <c r="L73" i="1"/>
  <c r="M73" i="1" s="1"/>
  <c r="L80" i="1"/>
  <c r="M80" i="1" s="1"/>
  <c r="L146" i="1"/>
  <c r="M146" i="1" s="1"/>
  <c r="K117" i="1"/>
  <c r="L72" i="1"/>
  <c r="M72" i="1" s="1"/>
  <c r="L81" i="1"/>
  <c r="M81" i="1" s="1"/>
  <c r="K56" i="1"/>
  <c r="L44" i="1"/>
  <c r="M44" i="1" s="1"/>
  <c r="L70" i="1"/>
  <c r="M70" i="1" s="1"/>
  <c r="L122" i="1"/>
  <c r="M122" i="1" s="1"/>
  <c r="K134" i="1"/>
  <c r="K12" i="1"/>
  <c r="L129" i="1"/>
  <c r="M129" i="1" s="1"/>
  <c r="K119" i="1"/>
  <c r="L32" i="1"/>
  <c r="M32" i="1" s="1"/>
  <c r="K154" i="1"/>
  <c r="L141" i="1"/>
  <c r="M141" i="1" s="1"/>
  <c r="L83" i="1"/>
  <c r="M83" i="1" s="1"/>
  <c r="K33" i="1"/>
  <c r="L58" i="1"/>
  <c r="M58" i="1" s="1"/>
  <c r="L20" i="1"/>
  <c r="M20" i="1" s="1"/>
  <c r="L118" i="1"/>
  <c r="M118" i="1" s="1"/>
  <c r="L153" i="1"/>
  <c r="M153" i="1" s="1"/>
  <c r="K92" i="1"/>
  <c r="L143" i="1"/>
  <c r="M143" i="1" s="1"/>
  <c r="L5" i="1"/>
  <c r="M5" i="1" s="1"/>
  <c r="L21" i="1"/>
  <c r="M21" i="1" s="1"/>
  <c r="K127" i="1"/>
  <c r="L71" i="1"/>
  <c r="M71" i="1" s="1"/>
  <c r="L82" i="1"/>
  <c r="M82" i="1" s="1"/>
  <c r="L59" i="1"/>
  <c r="M59" i="1" s="1"/>
  <c r="K94" i="1"/>
  <c r="L93" i="1"/>
  <c r="M93" i="1" s="1"/>
  <c r="L142" i="1"/>
  <c r="M142" i="1" s="1"/>
  <c r="K45" i="1"/>
  <c r="L9" i="1"/>
  <c r="M9" i="1" s="1"/>
  <c r="L8" i="1"/>
  <c r="M8" i="1" s="1"/>
  <c r="L128" i="1"/>
  <c r="M128" i="1" s="1"/>
  <c r="L55" i="1"/>
  <c r="M55" i="1" s="1"/>
  <c r="K49" i="1"/>
  <c r="K7" i="1"/>
  <c r="L48" i="1"/>
  <c r="M48" i="1" s="1"/>
  <c r="K37" i="1"/>
  <c r="K36" i="1"/>
  <c r="L69" i="1"/>
  <c r="M69" i="1" s="1"/>
  <c r="L68" i="1"/>
  <c r="M68" i="1" s="1"/>
  <c r="L61" i="1"/>
  <c r="M61" i="1" s="1"/>
  <c r="L60" i="1"/>
  <c r="M60" i="1" s="1"/>
  <c r="L42" i="1"/>
  <c r="M42" i="1" s="1"/>
  <c r="L77" i="1"/>
  <c r="M77" i="1" s="1"/>
  <c r="L40" i="1"/>
  <c r="M40" i="1" s="1"/>
  <c r="L79" i="1"/>
  <c r="M79" i="1" s="1"/>
  <c r="L96" i="1"/>
  <c r="M96" i="1" s="1"/>
  <c r="K91" i="1"/>
  <c r="L54" i="1"/>
  <c r="M54" i="1" s="1"/>
  <c r="L35" i="1"/>
  <c r="M35" i="1" s="1"/>
  <c r="K108" i="1"/>
  <c r="L50" i="1"/>
  <c r="M50" i="1" s="1"/>
  <c r="L84" i="1"/>
  <c r="M84" i="1" s="1"/>
  <c r="L107" i="1"/>
  <c r="M107" i="1" s="1"/>
  <c r="L130" i="1"/>
  <c r="M130" i="1" s="1"/>
  <c r="K131" i="1"/>
  <c r="K74" i="1"/>
  <c r="K47" i="1"/>
  <c r="K139" i="1"/>
  <c r="K30" i="1"/>
  <c r="K85" i="1"/>
  <c r="L52" i="1"/>
  <c r="M52" i="1" s="1"/>
  <c r="L51" i="1"/>
  <c r="M51" i="1" s="1"/>
  <c r="K132" i="1"/>
  <c r="L67" i="1"/>
  <c r="M67" i="1" s="1"/>
  <c r="L63" i="1"/>
  <c r="M63" i="1" s="1"/>
  <c r="L113" i="1"/>
  <c r="M113" i="1" s="1"/>
  <c r="K6" i="1"/>
  <c r="K104" i="1"/>
  <c r="K65" i="1"/>
  <c r="L18" i="1"/>
  <c r="M18" i="1" s="1"/>
  <c r="L101" i="1"/>
  <c r="M101" i="1" s="1"/>
  <c r="L149" i="1"/>
  <c r="M149" i="1" s="1"/>
  <c r="K152" i="1"/>
  <c r="K103" i="1"/>
  <c r="K64" i="1"/>
  <c r="K89" i="1"/>
  <c r="K151" i="1"/>
  <c r="L31" i="1"/>
  <c r="M31" i="1" s="1"/>
  <c r="L14" i="1"/>
  <c r="M14" i="1" s="1"/>
  <c r="L88" i="1"/>
  <c r="M88" i="1" s="1"/>
  <c r="K19" i="1"/>
  <c r="L115" i="1"/>
  <c r="M115" i="1" s="1"/>
  <c r="K137" i="1"/>
  <c r="L16" i="1"/>
  <c r="M16" i="1" s="1"/>
  <c r="L13" i="1"/>
  <c r="M13" i="1" s="1"/>
  <c r="K112" i="1"/>
  <c r="L116" i="1"/>
  <c r="M116" i="1" s="1"/>
  <c r="L43" i="1"/>
  <c r="M43" i="1" s="1"/>
  <c r="L28" i="1"/>
  <c r="M28" i="1" s="1"/>
  <c r="L75" i="1"/>
  <c r="M75" i="1" s="1"/>
  <c r="K111" i="1"/>
  <c r="L11" i="1"/>
  <c r="M11" i="1" s="1"/>
  <c r="L125" i="1"/>
  <c r="M125" i="1" s="1"/>
  <c r="L76" i="1"/>
  <c r="M76" i="1" s="1"/>
  <c r="K99" i="1"/>
  <c r="K124" i="1"/>
  <c r="L147" i="1"/>
  <c r="M147" i="1" s="1"/>
  <c r="L135" i="1"/>
  <c r="M135" i="1" s="1"/>
  <c r="L148" i="1"/>
  <c r="M148" i="1" s="1"/>
  <c r="L123" i="1"/>
  <c r="M123" i="1" s="1"/>
  <c r="L136" i="1"/>
  <c r="M136" i="1" s="1"/>
  <c r="L15" i="1"/>
  <c r="M15" i="1" s="1"/>
  <c r="L27" i="1"/>
  <c r="M27" i="1" s="1"/>
  <c r="L39" i="1"/>
  <c r="M39" i="1" s="1"/>
  <c r="L26" i="1"/>
  <c r="M26" i="1" s="1"/>
  <c r="L87" i="1"/>
  <c r="M87" i="1" s="1"/>
  <c r="L100" i="1"/>
  <c r="M100" i="1" s="1"/>
  <c r="J155" i="1"/>
  <c r="L78" i="1"/>
  <c r="M78" i="1" s="1"/>
  <c r="L90" i="1"/>
  <c r="M90" i="1" s="1"/>
  <c r="L102" i="1"/>
  <c r="M102" i="1" s="1"/>
  <c r="L114" i="1"/>
  <c r="M114" i="1" s="1"/>
  <c r="L126" i="1"/>
  <c r="M126" i="1" s="1"/>
  <c r="L138" i="1"/>
  <c r="M138" i="1" s="1"/>
  <c r="L150" i="1"/>
  <c r="M150" i="1" s="1"/>
  <c r="K66" i="1"/>
  <c r="K53" i="1"/>
  <c r="K41" i="1"/>
  <c r="K29" i="1"/>
  <c r="K17" i="1"/>
  <c r="L17" i="1"/>
  <c r="M17" i="1" s="1"/>
  <c r="H155" i="1"/>
  <c r="M6" i="1"/>
  <c r="K155" i="1" l="1"/>
  <c r="L155" i="1"/>
  <c r="M155" i="1"/>
</calcChain>
</file>

<file path=xl/sharedStrings.xml><?xml version="1.0" encoding="utf-8"?>
<sst xmlns="http://schemas.openxmlformats.org/spreadsheetml/2006/main" count="468" uniqueCount="320">
  <si>
    <t>Formularz cenowy</t>
  </si>
  <si>
    <t>Składając w imieniu .......................................................................................................................................................................................................................... ofertę na realizację prenumeraty czasopism polskich drukowanych oraz dostępów do czasopism w wersji elektronicznej w trybie on-line na rok 2025 dla Biblioteki Głównej Politechniki Warszawskiej, oferuję realizację zamówienia zgodnie z poniższymi cenami:</t>
  </si>
  <si>
    <t>Lp.</t>
  </si>
  <si>
    <t>Tytuł wydawnictwa</t>
  </si>
  <si>
    <t>ISSN</t>
  </si>
  <si>
    <t>Wersja</t>
  </si>
  <si>
    <t>Liczba prenumerat kompletnych roczników</t>
  </si>
  <si>
    <t>Cena netto za prenumeratę kompletnego rocznika</t>
  </si>
  <si>
    <t>Łączna cena netto</t>
  </si>
  <si>
    <t>Stawka VAT</t>
  </si>
  <si>
    <t>Wartość VAT dla kompletnego rocznika</t>
  </si>
  <si>
    <t>Łączna wartość VAT</t>
  </si>
  <si>
    <t>Cena brutto za kompletny rocznik</t>
  </si>
  <si>
    <t xml:space="preserve">Łączna cena brutto </t>
  </si>
  <si>
    <t>Academia. Magazyn Polskiej Akademii Nauk</t>
  </si>
  <si>
    <t>1733-8662</t>
  </si>
  <si>
    <t>PRINT</t>
  </si>
  <si>
    <t>Acta Physica Polonica. Ser.: A</t>
  </si>
  <si>
    <t>0587-4246</t>
  </si>
  <si>
    <t>Aktualności Kadrowe</t>
  </si>
  <si>
    <t>1734-2074</t>
  </si>
  <si>
    <t>APA. Automatyka. Podzespoły. Aplikacje</t>
  </si>
  <si>
    <t>1896-6381</t>
  </si>
  <si>
    <t>Architektura - Murator</t>
  </si>
  <si>
    <t>1232-6372</t>
  </si>
  <si>
    <t>Archives of Civil Engineering. ACE</t>
  </si>
  <si>
    <t>1230-2945</t>
  </si>
  <si>
    <t>Archives of Environmental Protection</t>
  </si>
  <si>
    <t>0324-8461</t>
  </si>
  <si>
    <t>Archives of Mechanics</t>
  </si>
  <si>
    <t>0373-2029</t>
  </si>
  <si>
    <t>Archives of Thermodynamics</t>
  </si>
  <si>
    <t>0208-418X</t>
  </si>
  <si>
    <t>Atest. Ochrona Pracy</t>
  </si>
  <si>
    <t>1230-4700</t>
  </si>
  <si>
    <t>PRINT+ONLINE</t>
  </si>
  <si>
    <t>Audio - Video</t>
  </si>
  <si>
    <t>1230-395X</t>
  </si>
  <si>
    <t>Aura. Ochrona Środowiska</t>
  </si>
  <si>
    <t>0137-3668</t>
  </si>
  <si>
    <t>Auto Expert</t>
  </si>
  <si>
    <t>1234-480X</t>
  </si>
  <si>
    <t>Auto Moto Serwis</t>
  </si>
  <si>
    <t>1231-0131</t>
  </si>
  <si>
    <t>Bank</t>
  </si>
  <si>
    <t>1230-9125</t>
  </si>
  <si>
    <t>Bibliotekarz</t>
  </si>
  <si>
    <t>0208-4333</t>
  </si>
  <si>
    <t>BioTechnologia. Journal of Biotechnology</t>
  </si>
  <si>
    <t>0860-7796</t>
  </si>
  <si>
    <t>Budownictwo i Prawo</t>
  </si>
  <si>
    <t>1428-8516</t>
  </si>
  <si>
    <t>Bulletin of the Polish Academy of Sciences. Ser.: Mathematics</t>
  </si>
  <si>
    <t>0239-7269</t>
  </si>
  <si>
    <t>Cement, Wapno, Beton</t>
  </si>
  <si>
    <t>1425-8129</t>
  </si>
  <si>
    <t>Chemia w Szkole</t>
  </si>
  <si>
    <t>0411-8634</t>
  </si>
  <si>
    <t>Chłodnictwo</t>
  </si>
  <si>
    <t>0009-4919</t>
  </si>
  <si>
    <t>Chłodnictwo i Klimatyzacja</t>
  </si>
  <si>
    <t>1425-9796</t>
  </si>
  <si>
    <t>Ciepłownictwo, Ogrzewnictwo, Wentylacja</t>
  </si>
  <si>
    <t>0137-3676</t>
  </si>
  <si>
    <t>Control and Cybernetics</t>
  </si>
  <si>
    <t>0324-8569</t>
  </si>
  <si>
    <t>Controlling-24 : rachunkowość zarządcza i finanse</t>
  </si>
  <si>
    <t>2956-5669</t>
  </si>
  <si>
    <t>Controlling i Zarządzanie</t>
  </si>
  <si>
    <t>2392-0157</t>
  </si>
  <si>
    <t>Delta</t>
  </si>
  <si>
    <t>0137-3005</t>
  </si>
  <si>
    <t>Dialogue and Universalism</t>
  </si>
  <si>
    <t>1234-5792</t>
  </si>
  <si>
    <t>Dozór Techniczny</t>
  </si>
  <si>
    <t>0209-1763</t>
  </si>
  <si>
    <t>Drogownictwo</t>
  </si>
  <si>
    <t>0012-6357</t>
  </si>
  <si>
    <t>Dziennik Gazeta Prawna</t>
  </si>
  <si>
    <t>2080-6744</t>
  </si>
  <si>
    <t>Ekonomista</t>
  </si>
  <si>
    <t>0013-3205</t>
  </si>
  <si>
    <t>Elektro Info</t>
  </si>
  <si>
    <t>1642-8722</t>
  </si>
  <si>
    <t>Elektroinstalator</t>
  </si>
  <si>
    <t>1231-2355</t>
  </si>
  <si>
    <t>Elektronik</t>
  </si>
  <si>
    <t>1428-4030</t>
  </si>
  <si>
    <t>Elektronika. Konstrukcje, Technologie, Zastosowania</t>
  </si>
  <si>
    <t>0033-2089</t>
  </si>
  <si>
    <t>Elektronika Praktyczna</t>
  </si>
  <si>
    <t>1230-3526</t>
  </si>
  <si>
    <t>Energetyka. Problemy Energetyki i Gospodarki Paliwowo-Energetycznej</t>
  </si>
  <si>
    <t>0013-7294</t>
  </si>
  <si>
    <t>Energia Gigawat.info</t>
  </si>
  <si>
    <t>2082-5021</t>
  </si>
  <si>
    <t>Energia i Recykling. Gospodarka Obiegu Zamkniętego</t>
  </si>
  <si>
    <t>2544-4875</t>
  </si>
  <si>
    <t>Forum Akademickie</t>
  </si>
  <si>
    <t>1233-0930</t>
  </si>
  <si>
    <t>Forum Eksploatatora</t>
  </si>
  <si>
    <t>1640-8624</t>
  </si>
  <si>
    <t>Fundamenta Mathematicae</t>
  </si>
  <si>
    <t>0016-2736</t>
  </si>
  <si>
    <t>Gaz, Woda i Technika Sanitarna</t>
  </si>
  <si>
    <t>0016-5352</t>
  </si>
  <si>
    <t>Gazeta Bankowa</t>
  </si>
  <si>
    <t>0860-7613</t>
  </si>
  <si>
    <t>Gazeta Polska</t>
  </si>
  <si>
    <t>1230-4581</t>
  </si>
  <si>
    <t>Gazeta Wyborcza</t>
  </si>
  <si>
    <t>0860-908X</t>
  </si>
  <si>
    <t>Głos Nauczycielski</t>
  </si>
  <si>
    <t>0017-1263</t>
  </si>
  <si>
    <t>Gospodarka Materiałowa i Logistyka</t>
  </si>
  <si>
    <t>1231-2037</t>
  </si>
  <si>
    <t>Gospodarka Wodna</t>
  </si>
  <si>
    <t>0017-2448</t>
  </si>
  <si>
    <t>hAI Magazine</t>
  </si>
  <si>
    <t>2957-0573</t>
  </si>
  <si>
    <t>Hutnik - Wiadomości Hutnicze</t>
  </si>
  <si>
    <t>1230-3534</t>
  </si>
  <si>
    <t>Instal. Teoria i Praktyka w Instalacjach</t>
  </si>
  <si>
    <t>1640-8160</t>
  </si>
  <si>
    <t>International Journal of Applied Mathematics and Computer Science</t>
  </si>
  <si>
    <t>1641-876X</t>
  </si>
  <si>
    <t>Inżynier Budownictwa</t>
  </si>
  <si>
    <t>1732-3428</t>
  </si>
  <si>
    <t>Inżynieria i Budownictwo</t>
  </si>
  <si>
    <t>0021-0315</t>
  </si>
  <si>
    <t>Inżynieria Materiałowa</t>
  </si>
  <si>
    <t>0208-6247</t>
  </si>
  <si>
    <t>Inżynieria Powierzchni</t>
  </si>
  <si>
    <t>1426-1723</t>
  </si>
  <si>
    <t>Izolacje</t>
  </si>
  <si>
    <t>1427-6682</t>
  </si>
  <si>
    <t>Journal of Theoretical and Applied Mechanics. Mechanika Teoretyczna i Stosowana</t>
  </si>
  <si>
    <t>1429-2955</t>
  </si>
  <si>
    <t>Karta</t>
  </si>
  <si>
    <t>0867-3764</t>
  </si>
  <si>
    <t>Konstrukcje Stalowe</t>
  </si>
  <si>
    <t>1232-8960</t>
  </si>
  <si>
    <t>Kultura Współczesna</t>
  </si>
  <si>
    <t>1230-4808</t>
  </si>
  <si>
    <t>Kwartalnik Historii Nauki i Techniki</t>
  </si>
  <si>
    <t>0023-589X</t>
  </si>
  <si>
    <t>Linux Magazine</t>
  </si>
  <si>
    <t>1732-1263</t>
  </si>
  <si>
    <t>Logistyka</t>
  </si>
  <si>
    <t>1231-5478</t>
  </si>
  <si>
    <t>Marketing i Rynek</t>
  </si>
  <si>
    <t>1231-7853</t>
  </si>
  <si>
    <t>Materials Science and Welding Technologies</t>
  </si>
  <si>
    <t>2956-9273</t>
  </si>
  <si>
    <t>Materiały Budowlane</t>
  </si>
  <si>
    <t>0137-2971</t>
  </si>
  <si>
    <t>Mechanik</t>
  </si>
  <si>
    <t>0025-6552</t>
  </si>
  <si>
    <t>Młody Technik</t>
  </si>
  <si>
    <t>0462-9760</t>
  </si>
  <si>
    <t>Motor</t>
  </si>
  <si>
    <t>0580-0447</t>
  </si>
  <si>
    <t>Murator</t>
  </si>
  <si>
    <t>0239-6866</t>
  </si>
  <si>
    <t>Nafta - Gaz</t>
  </si>
  <si>
    <t>0867-8871</t>
  </si>
  <si>
    <t>Najwyższy Czas!</t>
  </si>
  <si>
    <t>0867-0366</t>
  </si>
  <si>
    <t>Napędy i Sterowanie</t>
  </si>
  <si>
    <t>1507-7764</t>
  </si>
  <si>
    <t>Nasz Dziennik</t>
  </si>
  <si>
    <t>1429-4834</t>
  </si>
  <si>
    <t>National Geographic Polska</t>
  </si>
  <si>
    <t>1507-5966</t>
  </si>
  <si>
    <t>Newsweek Polska</t>
  </si>
  <si>
    <t>1642-5685</t>
  </si>
  <si>
    <t>Nieruchomości. Prawo. Podatki. Praktyka</t>
  </si>
  <si>
    <t>1506-2899</t>
  </si>
  <si>
    <t>Niezależna Gazeta Polska Nowe Państwo</t>
  </si>
  <si>
    <t>1895-4960</t>
  </si>
  <si>
    <t>Nowe Ksiązki</t>
  </si>
  <si>
    <t>0137-8562</t>
  </si>
  <si>
    <t>Nowy Przemysł. Miesięcznik Gospodarczy</t>
  </si>
  <si>
    <t>1429-866X</t>
  </si>
  <si>
    <t xml:space="preserve">Ochrona przed Korozją                                                       </t>
  </si>
  <si>
    <t>0473-7733</t>
  </si>
  <si>
    <t>Opakowanie</t>
  </si>
  <si>
    <t>0030-3348</t>
  </si>
  <si>
    <t>Paliwa Płynne. Magazyn Rynku Paliwowego</t>
  </si>
  <si>
    <t>1230-3461</t>
  </si>
  <si>
    <t>Państwo i Prawo</t>
  </si>
  <si>
    <t>0031-0980</t>
  </si>
  <si>
    <t>Parkiet</t>
  </si>
  <si>
    <t>1231-2207</t>
  </si>
  <si>
    <t>Personel i Zarządzanie</t>
  </si>
  <si>
    <t>1641-0793</t>
  </si>
  <si>
    <t>Pismo. Magazyn Opinii</t>
  </si>
  <si>
    <t>2544-5022</t>
  </si>
  <si>
    <t>Polimery. Tworzywa Wielkocząsteczkowe</t>
  </si>
  <si>
    <t>0032-2725</t>
  </si>
  <si>
    <t>Polish Journal of Cosmetology</t>
  </si>
  <si>
    <t>1731-0083</t>
  </si>
  <si>
    <t>Polish Journal of Ecology</t>
  </si>
  <si>
    <t>1505-2249</t>
  </si>
  <si>
    <t>Polityka</t>
  </si>
  <si>
    <t>0032-3500</t>
  </si>
  <si>
    <t>Polityka Społeczna</t>
  </si>
  <si>
    <t>0137-4729</t>
  </si>
  <si>
    <t>Polska. The Times</t>
  </si>
  <si>
    <t>1898-3081</t>
  </si>
  <si>
    <t>Polski Instalator</t>
  </si>
  <si>
    <t>1231-2428</t>
  </si>
  <si>
    <t>Pomiary - Automatyka - Robotyka. PAR</t>
  </si>
  <si>
    <t>1427-9126</t>
  </si>
  <si>
    <t>Poradnik Bibliotekarza</t>
  </si>
  <si>
    <t>0032-4752</t>
  </si>
  <si>
    <t xml:space="preserve">Postępy Biochemii                                                                                                    </t>
  </si>
  <si>
    <t>0032-5422</t>
  </si>
  <si>
    <t>Postępy Fizyki. Dwumiesięcznik PTF</t>
  </si>
  <si>
    <t>0032-5430</t>
  </si>
  <si>
    <t>Postępy Techniki Jądrowej</t>
  </si>
  <si>
    <t>0551-6846</t>
  </si>
  <si>
    <t>Problemy Jakości</t>
  </si>
  <si>
    <t>0137-8651</t>
  </si>
  <si>
    <t>Programista. Magazyn Programistów i Liderów IT</t>
  </si>
  <si>
    <t>2084-9400</t>
  </si>
  <si>
    <t>Promotor BHP</t>
  </si>
  <si>
    <t>1426-6660</t>
  </si>
  <si>
    <t>Przegląd</t>
  </si>
  <si>
    <t>1509-3115</t>
  </si>
  <si>
    <t>Przegląd Budowlany</t>
  </si>
  <si>
    <t>0033-2038</t>
  </si>
  <si>
    <t>Przegląd Elektrotechniczny. Electrical Review</t>
  </si>
  <si>
    <t>0033-2097</t>
  </si>
  <si>
    <t>Przegląd Geodezyjny</t>
  </si>
  <si>
    <t>0033-2127</t>
  </si>
  <si>
    <t>Przegląd Komunalny</t>
  </si>
  <si>
    <t>1232-9126</t>
  </si>
  <si>
    <t>Przegląd Odlewnictwa. Nauka i Praktyka</t>
  </si>
  <si>
    <t>0033-2275</t>
  </si>
  <si>
    <t xml:space="preserve">Przegląd Organizacji                                                              </t>
  </si>
  <si>
    <t>0137-7221</t>
  </si>
  <si>
    <t>Przegląd Papierniczy</t>
  </si>
  <si>
    <t>0033-2291</t>
  </si>
  <si>
    <t>Przegląd Spawalnictwa</t>
  </si>
  <si>
    <t>0033-2364</t>
  </si>
  <si>
    <t>Przegląd Techniczny. Gazeta Inżynierska</t>
  </si>
  <si>
    <t>0137-8783</t>
  </si>
  <si>
    <t>Przegląd Telekomunikacyjny + Wiadomości Telekomunikacyjne</t>
  </si>
  <si>
    <t>1230-3496</t>
  </si>
  <si>
    <t>Przemysł Chemiczny</t>
  </si>
  <si>
    <t>0033-2496</t>
  </si>
  <si>
    <t>Przemysł Spożywczy</t>
  </si>
  <si>
    <t>0033-250X</t>
  </si>
  <si>
    <t>Przetargi Publiczne</t>
  </si>
  <si>
    <t>1895-0825</t>
  </si>
  <si>
    <t>Puls Biznesu</t>
  </si>
  <si>
    <t>1427-6852</t>
  </si>
  <si>
    <t>Rachunkowość</t>
  </si>
  <si>
    <t>0481-5475</t>
  </si>
  <si>
    <t>Rachunkowość Budżetowa</t>
  </si>
  <si>
    <t>1428-8176</t>
  </si>
  <si>
    <t>Rejent</t>
  </si>
  <si>
    <t>1230-669X</t>
  </si>
  <si>
    <t>Reports on Mathematical Physics</t>
  </si>
  <si>
    <t>0034-4877</t>
  </si>
  <si>
    <t>Rynek Elektryczny. Nowości, wydarzenia, opinie</t>
  </si>
  <si>
    <t>1897-4376</t>
  </si>
  <si>
    <t>Rynek Energii</t>
  </si>
  <si>
    <t>1425-5960</t>
  </si>
  <si>
    <t>Rynek Instalacyjny</t>
  </si>
  <si>
    <t>1230-9540</t>
  </si>
  <si>
    <t>Rynek Kolejowy</t>
  </si>
  <si>
    <t>1644-1958</t>
  </si>
  <si>
    <t>Rzeczoznawca Majątkowy. Kwartalnik PFSRM</t>
  </si>
  <si>
    <t>1233-054X</t>
  </si>
  <si>
    <t>Rzeczpospolita</t>
  </si>
  <si>
    <t>0208-9130</t>
  </si>
  <si>
    <t>Samochody Specjalne. Ciążarowe. Dostawcze. Autobusy</t>
  </si>
  <si>
    <t>1428-5495</t>
  </si>
  <si>
    <t>Samorząd Terytorialny</t>
  </si>
  <si>
    <t>0867-4973</t>
  </si>
  <si>
    <t>Stolica. Warszawski Magazyn Ilustrowany</t>
  </si>
  <si>
    <t>0039-1689</t>
  </si>
  <si>
    <t>Szkło i Ceramika</t>
  </si>
  <si>
    <t>0039-8144</t>
  </si>
  <si>
    <t>Środowisko</t>
  </si>
  <si>
    <t>1230-9842</t>
  </si>
  <si>
    <t>Świat Nauki</t>
  </si>
  <si>
    <t>0867-6380</t>
  </si>
  <si>
    <t>Technologia Wody</t>
  </si>
  <si>
    <t>2080-1467</t>
  </si>
  <si>
    <t>Top Agrar Polska</t>
  </si>
  <si>
    <t>1232-6879</t>
  </si>
  <si>
    <t>Tribologia. Teoria. Praktyka</t>
  </si>
  <si>
    <t>0208-7774</t>
  </si>
  <si>
    <t xml:space="preserve">TSL Biznes. Miesięcznik Informacyjny Branży Transport-Spedycja-Logistyka </t>
  </si>
  <si>
    <t>2081-5255</t>
  </si>
  <si>
    <t>Tygodnik Płocki</t>
  </si>
  <si>
    <t>0208-6972</t>
  </si>
  <si>
    <t>Tygodnik Powszechny</t>
  </si>
  <si>
    <t>0041-4808</t>
  </si>
  <si>
    <t>Tygodnik Solidarność</t>
  </si>
  <si>
    <t>0208-8045</t>
  </si>
  <si>
    <t>Wiadomości Elektrotechniczne</t>
  </si>
  <si>
    <t>0043-5112</t>
  </si>
  <si>
    <t>Wiedza i Życie</t>
  </si>
  <si>
    <t>0137-8929</t>
  </si>
  <si>
    <t>Więź</t>
  </si>
  <si>
    <t>0511-9405</t>
  </si>
  <si>
    <t xml:space="preserve">Wodociągi i Kanalizacja </t>
  </si>
  <si>
    <t>1731-724X</t>
  </si>
  <si>
    <t>Zagadnienia Infrmacji Naukowej (ZIN)</t>
  </si>
  <si>
    <t>0324-8194</t>
  </si>
  <si>
    <t>Znak</t>
  </si>
  <si>
    <t>0044-488X</t>
  </si>
  <si>
    <t>razem:</t>
  </si>
  <si>
    <t>…......................, dnia …... 2024 r.</t>
  </si>
  <si>
    <t>…...........................................</t>
  </si>
  <si>
    <t xml:space="preserve">(pieczęć i podpis Wykonawcy lub osoby/osób uprawnionych
do składania oświadczeń w imieniu Wykonawcy)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</si>
</sst>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rgb="FF444444"/>
      <name val="Calibri"/>
      <family val="2"/>
      <charset val="238"/>
      <scheme val="minor"/>
    </font>
    <font>
      <sz val="12"/>
      <color rgb="FF000000"/>
      <name val="Calibri"/>
      <scheme val="minor"/>
    </font>
    <font>
      <sz val="11"/>
      <color rgb="FF000000"/>
      <name val="Calibri"/>
      <scheme val="minor"/>
    </font>
    <font>
      <sz val="12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9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15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/>
    </xf>
    <xf numFmtId="0" fontId="0" fillId="2" borderId="0" xfId="0" applyFill="1"/>
    <xf numFmtId="0" fontId="4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9" fillId="2" borderId="0" xfId="0" applyFont="1" applyFill="1"/>
    <xf numFmtId="0" fontId="3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vertical="top" wrapText="1"/>
    </xf>
    <xf numFmtId="0" fontId="3" fillId="2" borderId="19" xfId="0" applyFont="1" applyFill="1" applyBorder="1" applyAlignment="1">
      <alignment horizontal="center" vertical="top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7C233-575C-4A2A-B36C-F02E5D8BB45F}">
  <dimension ref="B1:O158"/>
  <sheetViews>
    <sheetView tabSelected="1" view="pageLayout" topLeftCell="A39" zoomScaleNormal="100" workbookViewId="0">
      <selection activeCell="B2" sqref="B2:M2"/>
    </sheetView>
  </sheetViews>
  <sheetFormatPr defaultRowHeight="15" x14ac:dyDescent="0.25"/>
  <cols>
    <col min="1" max="1" width="1.7109375" style="3" customWidth="1"/>
    <col min="2" max="2" width="6.28515625" style="2" customWidth="1"/>
    <col min="3" max="3" width="26.5703125" style="3" customWidth="1"/>
    <col min="4" max="4" width="11" style="2" customWidth="1"/>
    <col min="5" max="5" width="8.140625" style="2" customWidth="1"/>
    <col min="6" max="6" width="12.28515625" style="3" customWidth="1"/>
    <col min="7" max="7" width="12.7109375" style="3" customWidth="1"/>
    <col min="8" max="8" width="9.7109375" style="5" customWidth="1"/>
    <col min="9" max="9" width="7.28515625" style="1" customWidth="1"/>
    <col min="10" max="10" width="12.5703125" style="5" customWidth="1"/>
    <col min="11" max="11" width="9.42578125" style="6" customWidth="1"/>
    <col min="12" max="12" width="12" style="5" customWidth="1"/>
    <col min="13" max="13" width="11.28515625" style="3" customWidth="1"/>
    <col min="14" max="14" width="9.140625" style="3"/>
    <col min="15" max="15" width="55.140625" style="3" customWidth="1"/>
    <col min="16" max="16384" width="9.140625" style="3"/>
  </cols>
  <sheetData>
    <row r="1" spans="2:15" ht="22.5" customHeight="1" x14ac:dyDescent="0.25">
      <c r="B1" s="45" t="s">
        <v>0</v>
      </c>
      <c r="C1" s="45"/>
    </row>
    <row r="2" spans="2:15" ht="54.75" customHeight="1" x14ac:dyDescent="0.25">
      <c r="B2" s="44" t="s">
        <v>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2:15" ht="18" customHeight="1" thickBot="1" x14ac:dyDescent="0.3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2:15" s="27" customFormat="1" ht="101.25" customHeight="1" thickBot="1" x14ac:dyDescent="0.3">
      <c r="B4" s="22" t="s">
        <v>2</v>
      </c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5" t="s">
        <v>8</v>
      </c>
      <c r="I4" s="24" t="s">
        <v>9</v>
      </c>
      <c r="J4" s="25" t="s">
        <v>10</v>
      </c>
      <c r="K4" s="25" t="s">
        <v>11</v>
      </c>
      <c r="L4" s="25" t="s">
        <v>12</v>
      </c>
      <c r="M4" s="26" t="s">
        <v>13</v>
      </c>
      <c r="O4" s="28"/>
    </row>
    <row r="5" spans="2:15" ht="36" customHeight="1" x14ac:dyDescent="0.25">
      <c r="B5" s="32">
        <v>1</v>
      </c>
      <c r="C5" s="33" t="s">
        <v>14</v>
      </c>
      <c r="D5" s="33" t="s">
        <v>15</v>
      </c>
      <c r="E5" s="33" t="s">
        <v>16</v>
      </c>
      <c r="F5" s="34">
        <v>1</v>
      </c>
      <c r="G5" s="8"/>
      <c r="H5" s="9">
        <f>F5*G5</f>
        <v>0</v>
      </c>
      <c r="I5" s="30"/>
      <c r="J5" s="9">
        <f>G5*I5</f>
        <v>0</v>
      </c>
      <c r="K5" s="9">
        <f>F5*J5</f>
        <v>0</v>
      </c>
      <c r="L5" s="9">
        <f>G5+J5</f>
        <v>0</v>
      </c>
      <c r="M5" s="10">
        <f>F5*L5</f>
        <v>0</v>
      </c>
    </row>
    <row r="6" spans="2:15" ht="39" customHeight="1" x14ac:dyDescent="0.25">
      <c r="B6" s="32">
        <v>2</v>
      </c>
      <c r="C6" s="33" t="s">
        <v>17</v>
      </c>
      <c r="D6" s="33" t="s">
        <v>18</v>
      </c>
      <c r="E6" s="33" t="s">
        <v>16</v>
      </c>
      <c r="F6" s="34">
        <v>1</v>
      </c>
      <c r="G6" s="7"/>
      <c r="H6" s="9">
        <f t="shared" ref="H6:H70" si="0">F6*G6</f>
        <v>0</v>
      </c>
      <c r="I6" s="31"/>
      <c r="J6" s="9">
        <f t="shared" ref="J6:J70" si="1">G6*I6</f>
        <v>0</v>
      </c>
      <c r="K6" s="9">
        <f>F6*J6</f>
        <v>0</v>
      </c>
      <c r="L6" s="4">
        <f>G6+J6</f>
        <v>0</v>
      </c>
      <c r="M6" s="11">
        <f t="shared" ref="M6:M69" si="2">F6*L6</f>
        <v>0</v>
      </c>
    </row>
    <row r="7" spans="2:15" ht="24" customHeight="1" x14ac:dyDescent="0.25">
      <c r="B7" s="32">
        <v>3</v>
      </c>
      <c r="C7" s="33" t="s">
        <v>19</v>
      </c>
      <c r="D7" s="33" t="s">
        <v>20</v>
      </c>
      <c r="E7" s="33" t="s">
        <v>16</v>
      </c>
      <c r="F7" s="34">
        <v>1</v>
      </c>
      <c r="G7" s="7"/>
      <c r="H7" s="9">
        <f t="shared" si="0"/>
        <v>0</v>
      </c>
      <c r="I7" s="31"/>
      <c r="J7" s="9">
        <f t="shared" si="1"/>
        <v>0</v>
      </c>
      <c r="K7" s="9">
        <f t="shared" ref="K7:K70" si="3">F7*J7</f>
        <v>0</v>
      </c>
      <c r="L7" s="4">
        <f t="shared" ref="L7:L69" si="4">G7+J7</f>
        <v>0</v>
      </c>
      <c r="M7" s="11">
        <f t="shared" si="2"/>
        <v>0</v>
      </c>
    </row>
    <row r="8" spans="2:15" ht="36" customHeight="1" x14ac:dyDescent="0.25">
      <c r="B8" s="32">
        <v>4</v>
      </c>
      <c r="C8" s="33" t="s">
        <v>21</v>
      </c>
      <c r="D8" s="33" t="s">
        <v>22</v>
      </c>
      <c r="E8" s="33" t="s">
        <v>16</v>
      </c>
      <c r="F8" s="34">
        <v>1</v>
      </c>
      <c r="G8" s="7"/>
      <c r="H8" s="9">
        <f t="shared" si="0"/>
        <v>0</v>
      </c>
      <c r="I8" s="31"/>
      <c r="J8" s="9">
        <f t="shared" si="1"/>
        <v>0</v>
      </c>
      <c r="K8" s="9">
        <f t="shared" si="3"/>
        <v>0</v>
      </c>
      <c r="L8" s="4">
        <f t="shared" si="4"/>
        <v>0</v>
      </c>
      <c r="M8" s="11">
        <f t="shared" si="2"/>
        <v>0</v>
      </c>
    </row>
    <row r="9" spans="2:15" ht="36" customHeight="1" x14ac:dyDescent="0.25">
      <c r="B9" s="32">
        <v>5</v>
      </c>
      <c r="C9" s="33" t="s">
        <v>23</v>
      </c>
      <c r="D9" s="33" t="s">
        <v>24</v>
      </c>
      <c r="E9" s="33" t="s">
        <v>16</v>
      </c>
      <c r="F9" s="34">
        <v>1</v>
      </c>
      <c r="G9" s="7"/>
      <c r="H9" s="9">
        <f t="shared" si="0"/>
        <v>0</v>
      </c>
      <c r="I9" s="31"/>
      <c r="J9" s="9">
        <f t="shared" si="1"/>
        <v>0</v>
      </c>
      <c r="K9" s="9">
        <f t="shared" si="3"/>
        <v>0</v>
      </c>
      <c r="L9" s="4">
        <f t="shared" si="4"/>
        <v>0</v>
      </c>
      <c r="M9" s="11">
        <f t="shared" si="2"/>
        <v>0</v>
      </c>
    </row>
    <row r="10" spans="2:15" ht="32.25" customHeight="1" x14ac:dyDescent="0.25">
      <c r="B10" s="32">
        <v>6</v>
      </c>
      <c r="C10" s="33" t="s">
        <v>25</v>
      </c>
      <c r="D10" s="33" t="s">
        <v>26</v>
      </c>
      <c r="E10" s="33" t="s">
        <v>16</v>
      </c>
      <c r="F10" s="34">
        <v>2</v>
      </c>
      <c r="G10" s="7"/>
      <c r="H10" s="9">
        <f t="shared" si="0"/>
        <v>0</v>
      </c>
      <c r="I10" s="31"/>
      <c r="J10" s="9">
        <f t="shared" si="1"/>
        <v>0</v>
      </c>
      <c r="K10" s="9">
        <f t="shared" si="3"/>
        <v>0</v>
      </c>
      <c r="L10" s="4">
        <f t="shared" si="4"/>
        <v>0</v>
      </c>
      <c r="M10" s="11">
        <f t="shared" si="2"/>
        <v>0</v>
      </c>
    </row>
    <row r="11" spans="2:15" ht="33.75" customHeight="1" x14ac:dyDescent="0.25">
      <c r="B11" s="32">
        <v>7</v>
      </c>
      <c r="C11" s="33" t="s">
        <v>27</v>
      </c>
      <c r="D11" s="33" t="s">
        <v>28</v>
      </c>
      <c r="E11" s="33" t="s">
        <v>16</v>
      </c>
      <c r="F11" s="34">
        <v>1</v>
      </c>
      <c r="G11" s="7"/>
      <c r="H11" s="9">
        <f t="shared" si="0"/>
        <v>0</v>
      </c>
      <c r="I11" s="31"/>
      <c r="J11" s="9">
        <f t="shared" si="1"/>
        <v>0</v>
      </c>
      <c r="K11" s="9">
        <f t="shared" si="3"/>
        <v>0</v>
      </c>
      <c r="L11" s="4">
        <f t="shared" si="4"/>
        <v>0</v>
      </c>
      <c r="M11" s="11">
        <f t="shared" si="2"/>
        <v>0</v>
      </c>
    </row>
    <row r="12" spans="2:15" ht="23.25" customHeight="1" x14ac:dyDescent="0.25">
      <c r="B12" s="32">
        <v>8</v>
      </c>
      <c r="C12" s="33" t="s">
        <v>29</v>
      </c>
      <c r="D12" s="33" t="s">
        <v>30</v>
      </c>
      <c r="E12" s="33" t="s">
        <v>16</v>
      </c>
      <c r="F12" s="34">
        <v>1</v>
      </c>
      <c r="G12" s="7"/>
      <c r="H12" s="9">
        <f t="shared" si="0"/>
        <v>0</v>
      </c>
      <c r="I12" s="31"/>
      <c r="J12" s="9">
        <f t="shared" si="1"/>
        <v>0</v>
      </c>
      <c r="K12" s="9">
        <f t="shared" si="3"/>
        <v>0</v>
      </c>
      <c r="L12" s="4">
        <f t="shared" si="4"/>
        <v>0</v>
      </c>
      <c r="M12" s="11">
        <f t="shared" si="2"/>
        <v>0</v>
      </c>
    </row>
    <row r="13" spans="2:15" ht="39" customHeight="1" x14ac:dyDescent="0.25">
      <c r="B13" s="32">
        <v>9</v>
      </c>
      <c r="C13" s="33" t="s">
        <v>31</v>
      </c>
      <c r="D13" s="33" t="s">
        <v>32</v>
      </c>
      <c r="E13" s="33" t="s">
        <v>16</v>
      </c>
      <c r="F13" s="34">
        <v>1</v>
      </c>
      <c r="G13" s="7"/>
      <c r="H13" s="9">
        <f t="shared" si="0"/>
        <v>0</v>
      </c>
      <c r="I13" s="31"/>
      <c r="J13" s="9">
        <f t="shared" si="1"/>
        <v>0</v>
      </c>
      <c r="K13" s="9">
        <f t="shared" si="3"/>
        <v>0</v>
      </c>
      <c r="L13" s="4">
        <f t="shared" si="4"/>
        <v>0</v>
      </c>
      <c r="M13" s="11">
        <f t="shared" si="2"/>
        <v>0</v>
      </c>
    </row>
    <row r="14" spans="2:15" ht="36.75" customHeight="1" x14ac:dyDescent="0.25">
      <c r="B14" s="32">
        <v>10</v>
      </c>
      <c r="C14" s="33" t="s">
        <v>33</v>
      </c>
      <c r="D14" s="33" t="s">
        <v>34</v>
      </c>
      <c r="E14" s="33" t="s">
        <v>35</v>
      </c>
      <c r="F14" s="34">
        <v>1</v>
      </c>
      <c r="G14" s="7"/>
      <c r="H14" s="9">
        <f t="shared" si="0"/>
        <v>0</v>
      </c>
      <c r="I14" s="31"/>
      <c r="J14" s="9">
        <f t="shared" si="1"/>
        <v>0</v>
      </c>
      <c r="K14" s="9">
        <f t="shared" si="3"/>
        <v>0</v>
      </c>
      <c r="L14" s="4">
        <f t="shared" si="4"/>
        <v>0</v>
      </c>
      <c r="M14" s="11">
        <f t="shared" si="2"/>
        <v>0</v>
      </c>
    </row>
    <row r="15" spans="2:15" ht="33.75" customHeight="1" x14ac:dyDescent="0.25">
      <c r="B15" s="32">
        <v>11</v>
      </c>
      <c r="C15" s="33" t="s">
        <v>36</v>
      </c>
      <c r="D15" s="33" t="s">
        <v>37</v>
      </c>
      <c r="E15" s="33" t="s">
        <v>16</v>
      </c>
      <c r="F15" s="34">
        <v>1</v>
      </c>
      <c r="G15" s="7"/>
      <c r="H15" s="9">
        <f t="shared" si="0"/>
        <v>0</v>
      </c>
      <c r="I15" s="31"/>
      <c r="J15" s="9">
        <f t="shared" si="1"/>
        <v>0</v>
      </c>
      <c r="K15" s="9">
        <f t="shared" si="3"/>
        <v>0</v>
      </c>
      <c r="L15" s="4">
        <f t="shared" si="4"/>
        <v>0</v>
      </c>
      <c r="M15" s="11">
        <f t="shared" si="2"/>
        <v>0</v>
      </c>
    </row>
    <row r="16" spans="2:15" ht="30.75" customHeight="1" x14ac:dyDescent="0.25">
      <c r="B16" s="32">
        <v>12</v>
      </c>
      <c r="C16" s="33" t="s">
        <v>38</v>
      </c>
      <c r="D16" s="33" t="s">
        <v>39</v>
      </c>
      <c r="E16" s="33" t="s">
        <v>35</v>
      </c>
      <c r="F16" s="34">
        <v>1</v>
      </c>
      <c r="G16" s="7"/>
      <c r="H16" s="9">
        <f t="shared" si="0"/>
        <v>0</v>
      </c>
      <c r="I16" s="31"/>
      <c r="J16" s="9">
        <f t="shared" si="1"/>
        <v>0</v>
      </c>
      <c r="K16" s="9">
        <f t="shared" si="3"/>
        <v>0</v>
      </c>
      <c r="L16" s="4">
        <f t="shared" si="4"/>
        <v>0</v>
      </c>
      <c r="M16" s="11">
        <f t="shared" si="2"/>
        <v>0</v>
      </c>
    </row>
    <row r="17" spans="2:13" ht="27.75" customHeight="1" x14ac:dyDescent="0.25">
      <c r="B17" s="32">
        <v>13</v>
      </c>
      <c r="C17" s="33" t="s">
        <v>40</v>
      </c>
      <c r="D17" s="33" t="s">
        <v>41</v>
      </c>
      <c r="E17" s="33" t="s">
        <v>16</v>
      </c>
      <c r="F17" s="34">
        <v>1</v>
      </c>
      <c r="G17" s="7"/>
      <c r="H17" s="9">
        <f t="shared" si="0"/>
        <v>0</v>
      </c>
      <c r="I17" s="31"/>
      <c r="J17" s="9">
        <f t="shared" si="1"/>
        <v>0</v>
      </c>
      <c r="K17" s="9">
        <f t="shared" si="3"/>
        <v>0</v>
      </c>
      <c r="L17" s="4">
        <f t="shared" si="4"/>
        <v>0</v>
      </c>
      <c r="M17" s="11">
        <f t="shared" si="2"/>
        <v>0</v>
      </c>
    </row>
    <row r="18" spans="2:13" ht="30.75" customHeight="1" x14ac:dyDescent="0.25">
      <c r="B18" s="32">
        <v>14</v>
      </c>
      <c r="C18" s="33" t="s">
        <v>42</v>
      </c>
      <c r="D18" s="33" t="s">
        <v>43</v>
      </c>
      <c r="E18" s="33" t="s">
        <v>16</v>
      </c>
      <c r="F18" s="34">
        <v>1</v>
      </c>
      <c r="G18" s="7"/>
      <c r="H18" s="9">
        <f t="shared" si="0"/>
        <v>0</v>
      </c>
      <c r="I18" s="31"/>
      <c r="J18" s="9">
        <f t="shared" si="1"/>
        <v>0</v>
      </c>
      <c r="K18" s="9">
        <f t="shared" si="3"/>
        <v>0</v>
      </c>
      <c r="L18" s="4">
        <f t="shared" si="4"/>
        <v>0</v>
      </c>
      <c r="M18" s="11">
        <f t="shared" si="2"/>
        <v>0</v>
      </c>
    </row>
    <row r="19" spans="2:13" ht="15" customHeight="1" x14ac:dyDescent="0.25">
      <c r="B19" s="32">
        <v>15</v>
      </c>
      <c r="C19" s="33" t="s">
        <v>44</v>
      </c>
      <c r="D19" s="33" t="s">
        <v>45</v>
      </c>
      <c r="E19" s="33" t="s">
        <v>16</v>
      </c>
      <c r="F19" s="34">
        <v>1</v>
      </c>
      <c r="G19" s="7"/>
      <c r="H19" s="9">
        <f t="shared" si="0"/>
        <v>0</v>
      </c>
      <c r="I19" s="31"/>
      <c r="J19" s="9">
        <f t="shared" si="1"/>
        <v>0</v>
      </c>
      <c r="K19" s="9">
        <f t="shared" si="3"/>
        <v>0</v>
      </c>
      <c r="L19" s="4">
        <f t="shared" si="4"/>
        <v>0</v>
      </c>
      <c r="M19" s="11">
        <f t="shared" si="2"/>
        <v>0</v>
      </c>
    </row>
    <row r="20" spans="2:13" ht="15" customHeight="1" x14ac:dyDescent="0.25">
      <c r="B20" s="32">
        <v>16</v>
      </c>
      <c r="C20" s="33" t="s">
        <v>46</v>
      </c>
      <c r="D20" s="33" t="s">
        <v>47</v>
      </c>
      <c r="E20" s="33" t="s">
        <v>16</v>
      </c>
      <c r="F20" s="34">
        <v>2</v>
      </c>
      <c r="G20" s="7"/>
      <c r="H20" s="9">
        <f t="shared" si="0"/>
        <v>0</v>
      </c>
      <c r="I20" s="31"/>
      <c r="J20" s="9">
        <f t="shared" si="1"/>
        <v>0</v>
      </c>
      <c r="K20" s="9">
        <f t="shared" si="3"/>
        <v>0</v>
      </c>
      <c r="L20" s="4">
        <f t="shared" si="4"/>
        <v>0</v>
      </c>
      <c r="M20" s="11">
        <f t="shared" si="2"/>
        <v>0</v>
      </c>
    </row>
    <row r="21" spans="2:13" ht="31.5" x14ac:dyDescent="0.25">
      <c r="B21" s="32">
        <v>17</v>
      </c>
      <c r="C21" s="33" t="s">
        <v>48</v>
      </c>
      <c r="D21" s="33" t="s">
        <v>49</v>
      </c>
      <c r="E21" s="33" t="s">
        <v>16</v>
      </c>
      <c r="F21" s="34">
        <v>1</v>
      </c>
      <c r="G21" s="7"/>
      <c r="H21" s="9">
        <f t="shared" si="0"/>
        <v>0</v>
      </c>
      <c r="I21" s="31"/>
      <c r="J21" s="9">
        <f t="shared" si="1"/>
        <v>0</v>
      </c>
      <c r="K21" s="9">
        <f t="shared" si="3"/>
        <v>0</v>
      </c>
      <c r="L21" s="4">
        <f t="shared" si="4"/>
        <v>0</v>
      </c>
      <c r="M21" s="11">
        <f t="shared" si="2"/>
        <v>0</v>
      </c>
    </row>
    <row r="22" spans="2:13" ht="15" customHeight="1" x14ac:dyDescent="0.25">
      <c r="B22" s="32">
        <v>18</v>
      </c>
      <c r="C22" s="33" t="s">
        <v>50</v>
      </c>
      <c r="D22" s="33" t="s">
        <v>51</v>
      </c>
      <c r="E22" s="33" t="s">
        <v>16</v>
      </c>
      <c r="F22" s="34">
        <v>1</v>
      </c>
      <c r="G22" s="7"/>
      <c r="H22" s="9">
        <f t="shared" si="0"/>
        <v>0</v>
      </c>
      <c r="I22" s="31"/>
      <c r="J22" s="9">
        <f t="shared" si="1"/>
        <v>0</v>
      </c>
      <c r="K22" s="9">
        <f t="shared" si="3"/>
        <v>0</v>
      </c>
      <c r="L22" s="4">
        <f t="shared" si="4"/>
        <v>0</v>
      </c>
      <c r="M22" s="11">
        <f t="shared" si="2"/>
        <v>0</v>
      </c>
    </row>
    <row r="23" spans="2:13" ht="53.25" customHeight="1" x14ac:dyDescent="0.25">
      <c r="B23" s="32">
        <v>19</v>
      </c>
      <c r="C23" s="33" t="s">
        <v>52</v>
      </c>
      <c r="D23" s="33" t="s">
        <v>53</v>
      </c>
      <c r="E23" s="33" t="s">
        <v>16</v>
      </c>
      <c r="F23" s="34">
        <v>1</v>
      </c>
      <c r="G23" s="7"/>
      <c r="H23" s="9">
        <f t="shared" si="0"/>
        <v>0</v>
      </c>
      <c r="I23" s="31"/>
      <c r="J23" s="9">
        <f t="shared" si="1"/>
        <v>0</v>
      </c>
      <c r="K23" s="9">
        <f t="shared" si="3"/>
        <v>0</v>
      </c>
      <c r="L23" s="4">
        <f t="shared" si="4"/>
        <v>0</v>
      </c>
      <c r="M23" s="11">
        <f t="shared" si="2"/>
        <v>0</v>
      </c>
    </row>
    <row r="24" spans="2:13" ht="15.75" x14ac:dyDescent="0.25">
      <c r="B24" s="32">
        <v>20</v>
      </c>
      <c r="C24" s="33" t="s">
        <v>54</v>
      </c>
      <c r="D24" s="33" t="s">
        <v>55</v>
      </c>
      <c r="E24" s="33" t="s">
        <v>16</v>
      </c>
      <c r="F24" s="34">
        <v>3</v>
      </c>
      <c r="G24" s="7"/>
      <c r="H24" s="9">
        <f t="shared" si="0"/>
        <v>0</v>
      </c>
      <c r="I24" s="31"/>
      <c r="J24" s="9">
        <f t="shared" si="1"/>
        <v>0</v>
      </c>
      <c r="K24" s="9">
        <f t="shared" si="3"/>
        <v>0</v>
      </c>
      <c r="L24" s="4">
        <f t="shared" si="4"/>
        <v>0</v>
      </c>
      <c r="M24" s="11">
        <f t="shared" si="2"/>
        <v>0</v>
      </c>
    </row>
    <row r="25" spans="2:13" ht="15" customHeight="1" x14ac:dyDescent="0.25">
      <c r="B25" s="32">
        <v>21</v>
      </c>
      <c r="C25" s="33" t="s">
        <v>56</v>
      </c>
      <c r="D25" s="33" t="s">
        <v>57</v>
      </c>
      <c r="E25" s="33" t="s">
        <v>16</v>
      </c>
      <c r="F25" s="34">
        <v>1</v>
      </c>
      <c r="G25" s="7"/>
      <c r="H25" s="9">
        <f t="shared" si="0"/>
        <v>0</v>
      </c>
      <c r="I25" s="31"/>
      <c r="J25" s="9">
        <f t="shared" si="1"/>
        <v>0</v>
      </c>
      <c r="K25" s="9">
        <f t="shared" si="3"/>
        <v>0</v>
      </c>
      <c r="L25" s="4">
        <f t="shared" si="4"/>
        <v>0</v>
      </c>
      <c r="M25" s="11">
        <f t="shared" si="2"/>
        <v>0</v>
      </c>
    </row>
    <row r="26" spans="2:13" ht="15" customHeight="1" x14ac:dyDescent="0.25">
      <c r="B26" s="32">
        <v>22</v>
      </c>
      <c r="C26" s="33" t="s">
        <v>58</v>
      </c>
      <c r="D26" s="33" t="s">
        <v>59</v>
      </c>
      <c r="E26" s="33" t="s">
        <v>35</v>
      </c>
      <c r="F26" s="34">
        <v>1</v>
      </c>
      <c r="G26" s="7"/>
      <c r="H26" s="9">
        <f t="shared" si="0"/>
        <v>0</v>
      </c>
      <c r="I26" s="31"/>
      <c r="J26" s="9">
        <f t="shared" si="1"/>
        <v>0</v>
      </c>
      <c r="K26" s="9">
        <f t="shared" si="3"/>
        <v>0</v>
      </c>
      <c r="L26" s="4">
        <f t="shared" si="4"/>
        <v>0</v>
      </c>
      <c r="M26" s="11">
        <f t="shared" si="2"/>
        <v>0</v>
      </c>
    </row>
    <row r="27" spans="2:13" ht="15" customHeight="1" x14ac:dyDescent="0.25">
      <c r="B27" s="32">
        <v>23</v>
      </c>
      <c r="C27" s="33" t="s">
        <v>60</v>
      </c>
      <c r="D27" s="33" t="s">
        <v>61</v>
      </c>
      <c r="E27" s="33" t="s">
        <v>16</v>
      </c>
      <c r="F27" s="34">
        <v>1</v>
      </c>
      <c r="G27" s="7"/>
      <c r="H27" s="9">
        <f t="shared" si="0"/>
        <v>0</v>
      </c>
      <c r="I27" s="31"/>
      <c r="J27" s="9">
        <f t="shared" si="1"/>
        <v>0</v>
      </c>
      <c r="K27" s="9">
        <f t="shared" si="3"/>
        <v>0</v>
      </c>
      <c r="L27" s="4">
        <f t="shared" si="4"/>
        <v>0</v>
      </c>
      <c r="M27" s="11">
        <f t="shared" si="2"/>
        <v>0</v>
      </c>
    </row>
    <row r="28" spans="2:13" ht="31.5" x14ac:dyDescent="0.25">
      <c r="B28" s="32">
        <v>24</v>
      </c>
      <c r="C28" s="33" t="s">
        <v>62</v>
      </c>
      <c r="D28" s="33" t="s">
        <v>63</v>
      </c>
      <c r="E28" s="33" t="s">
        <v>35</v>
      </c>
      <c r="F28" s="34">
        <v>1</v>
      </c>
      <c r="G28" s="7"/>
      <c r="H28" s="9">
        <f t="shared" si="0"/>
        <v>0</v>
      </c>
      <c r="I28" s="31"/>
      <c r="J28" s="9">
        <f t="shared" si="1"/>
        <v>0</v>
      </c>
      <c r="K28" s="9">
        <f t="shared" si="3"/>
        <v>0</v>
      </c>
      <c r="L28" s="4">
        <f t="shared" si="4"/>
        <v>0</v>
      </c>
      <c r="M28" s="11">
        <f t="shared" si="2"/>
        <v>0</v>
      </c>
    </row>
    <row r="29" spans="2:13" ht="15" customHeight="1" x14ac:dyDescent="0.25">
      <c r="B29" s="32">
        <v>25</v>
      </c>
      <c r="C29" s="33" t="s">
        <v>64</v>
      </c>
      <c r="D29" s="33" t="s">
        <v>65</v>
      </c>
      <c r="E29" s="33" t="s">
        <v>16</v>
      </c>
      <c r="F29" s="34">
        <v>1</v>
      </c>
      <c r="G29" s="7"/>
      <c r="H29" s="9">
        <f t="shared" si="0"/>
        <v>0</v>
      </c>
      <c r="I29" s="31"/>
      <c r="J29" s="9">
        <f t="shared" si="1"/>
        <v>0</v>
      </c>
      <c r="K29" s="9">
        <f t="shared" si="3"/>
        <v>0</v>
      </c>
      <c r="L29" s="4">
        <f t="shared" si="4"/>
        <v>0</v>
      </c>
      <c r="M29" s="11">
        <f t="shared" si="2"/>
        <v>0</v>
      </c>
    </row>
    <row r="30" spans="2:13" ht="15" customHeight="1" x14ac:dyDescent="0.25">
      <c r="B30" s="32">
        <v>26</v>
      </c>
      <c r="C30" s="33" t="s">
        <v>66</v>
      </c>
      <c r="D30" s="33" t="s">
        <v>67</v>
      </c>
      <c r="E30" s="33" t="s">
        <v>16</v>
      </c>
      <c r="F30" s="34">
        <v>1</v>
      </c>
      <c r="G30" s="7"/>
      <c r="H30" s="9">
        <f t="shared" si="0"/>
        <v>0</v>
      </c>
      <c r="I30" s="31"/>
      <c r="J30" s="9">
        <f t="shared" si="1"/>
        <v>0</v>
      </c>
      <c r="K30" s="9">
        <f t="shared" si="3"/>
        <v>0</v>
      </c>
      <c r="L30" s="4">
        <f t="shared" si="4"/>
        <v>0</v>
      </c>
      <c r="M30" s="11">
        <f t="shared" si="2"/>
        <v>0</v>
      </c>
    </row>
    <row r="31" spans="2:13" ht="15" customHeight="1" x14ac:dyDescent="0.25">
      <c r="B31" s="32">
        <v>27</v>
      </c>
      <c r="C31" s="33" t="s">
        <v>68</v>
      </c>
      <c r="D31" s="33" t="s">
        <v>69</v>
      </c>
      <c r="E31" s="33" t="s">
        <v>16</v>
      </c>
      <c r="F31" s="34">
        <v>1</v>
      </c>
      <c r="G31" s="7"/>
      <c r="H31" s="9">
        <f t="shared" si="0"/>
        <v>0</v>
      </c>
      <c r="I31" s="31"/>
      <c r="J31" s="9">
        <f t="shared" si="1"/>
        <v>0</v>
      </c>
      <c r="K31" s="9">
        <f t="shared" si="3"/>
        <v>0</v>
      </c>
      <c r="L31" s="4">
        <f t="shared" si="4"/>
        <v>0</v>
      </c>
      <c r="M31" s="11">
        <f t="shared" si="2"/>
        <v>0</v>
      </c>
    </row>
    <row r="32" spans="2:13" ht="15.75" x14ac:dyDescent="0.25">
      <c r="B32" s="32">
        <v>28</v>
      </c>
      <c r="C32" s="33" t="s">
        <v>70</v>
      </c>
      <c r="D32" s="33" t="s">
        <v>71</v>
      </c>
      <c r="E32" s="33" t="s">
        <v>16</v>
      </c>
      <c r="F32" s="34">
        <v>1</v>
      </c>
      <c r="G32" s="7"/>
      <c r="H32" s="9">
        <f t="shared" si="0"/>
        <v>0</v>
      </c>
      <c r="I32" s="31"/>
      <c r="J32" s="9">
        <f t="shared" si="1"/>
        <v>0</v>
      </c>
      <c r="K32" s="9">
        <f t="shared" si="3"/>
        <v>0</v>
      </c>
      <c r="L32" s="4">
        <f t="shared" si="4"/>
        <v>0</v>
      </c>
      <c r="M32" s="11">
        <f t="shared" si="2"/>
        <v>0</v>
      </c>
    </row>
    <row r="33" spans="2:13" ht="15" customHeight="1" x14ac:dyDescent="0.25">
      <c r="B33" s="32">
        <v>29</v>
      </c>
      <c r="C33" s="33" t="s">
        <v>72</v>
      </c>
      <c r="D33" s="33" t="s">
        <v>73</v>
      </c>
      <c r="E33" s="33" t="s">
        <v>16</v>
      </c>
      <c r="F33" s="34">
        <v>1</v>
      </c>
      <c r="G33" s="7"/>
      <c r="H33" s="9">
        <f t="shared" si="0"/>
        <v>0</v>
      </c>
      <c r="I33" s="31"/>
      <c r="J33" s="9">
        <f t="shared" si="1"/>
        <v>0</v>
      </c>
      <c r="K33" s="9">
        <f t="shared" si="3"/>
        <v>0</v>
      </c>
      <c r="L33" s="4">
        <f t="shared" si="4"/>
        <v>0</v>
      </c>
      <c r="M33" s="11">
        <f t="shared" si="2"/>
        <v>0</v>
      </c>
    </row>
    <row r="34" spans="2:13" ht="30.75" customHeight="1" x14ac:dyDescent="0.25">
      <c r="B34" s="32">
        <v>30</v>
      </c>
      <c r="C34" s="33" t="s">
        <v>74</v>
      </c>
      <c r="D34" s="33" t="s">
        <v>75</v>
      </c>
      <c r="E34" s="33" t="s">
        <v>35</v>
      </c>
      <c r="F34" s="34">
        <v>1</v>
      </c>
      <c r="G34" s="7"/>
      <c r="H34" s="9">
        <f t="shared" si="0"/>
        <v>0</v>
      </c>
      <c r="I34" s="31"/>
      <c r="J34" s="9">
        <f t="shared" si="1"/>
        <v>0</v>
      </c>
      <c r="K34" s="9">
        <f t="shared" si="3"/>
        <v>0</v>
      </c>
      <c r="L34" s="4">
        <f t="shared" si="4"/>
        <v>0</v>
      </c>
      <c r="M34" s="11">
        <f t="shared" si="2"/>
        <v>0</v>
      </c>
    </row>
    <row r="35" spans="2:13" ht="15" customHeight="1" x14ac:dyDescent="0.25">
      <c r="B35" s="32">
        <v>31</v>
      </c>
      <c r="C35" s="33" t="s">
        <v>76</v>
      </c>
      <c r="D35" s="33" t="s">
        <v>77</v>
      </c>
      <c r="E35" s="33" t="s">
        <v>16</v>
      </c>
      <c r="F35" s="34">
        <v>1</v>
      </c>
      <c r="G35" s="7"/>
      <c r="H35" s="9">
        <f t="shared" si="0"/>
        <v>0</v>
      </c>
      <c r="I35" s="31"/>
      <c r="J35" s="9">
        <f t="shared" si="1"/>
        <v>0</v>
      </c>
      <c r="K35" s="9">
        <f t="shared" si="3"/>
        <v>0</v>
      </c>
      <c r="L35" s="4">
        <f t="shared" si="4"/>
        <v>0</v>
      </c>
      <c r="M35" s="11">
        <f t="shared" si="2"/>
        <v>0</v>
      </c>
    </row>
    <row r="36" spans="2:13" ht="14.25" customHeight="1" x14ac:dyDescent="0.25">
      <c r="B36" s="32">
        <v>32</v>
      </c>
      <c r="C36" s="33" t="s">
        <v>78</v>
      </c>
      <c r="D36" s="33" t="s">
        <v>79</v>
      </c>
      <c r="E36" s="33" t="s">
        <v>16</v>
      </c>
      <c r="F36" s="34">
        <v>2</v>
      </c>
      <c r="G36" s="7"/>
      <c r="H36" s="9">
        <f t="shared" si="0"/>
        <v>0</v>
      </c>
      <c r="I36" s="31"/>
      <c r="J36" s="9">
        <f t="shared" si="1"/>
        <v>0</v>
      </c>
      <c r="K36" s="9">
        <f t="shared" si="3"/>
        <v>0</v>
      </c>
      <c r="L36" s="4">
        <f t="shared" si="4"/>
        <v>0</v>
      </c>
      <c r="M36" s="11">
        <f t="shared" si="2"/>
        <v>0</v>
      </c>
    </row>
    <row r="37" spans="2:13" ht="23.25" customHeight="1" x14ac:dyDescent="0.25">
      <c r="B37" s="32">
        <v>33</v>
      </c>
      <c r="C37" s="33" t="s">
        <v>80</v>
      </c>
      <c r="D37" s="33" t="s">
        <v>81</v>
      </c>
      <c r="E37" s="33" t="s">
        <v>16</v>
      </c>
      <c r="F37" s="34">
        <v>1</v>
      </c>
      <c r="G37" s="7"/>
      <c r="H37" s="9">
        <f t="shared" si="0"/>
        <v>0</v>
      </c>
      <c r="I37" s="31"/>
      <c r="J37" s="9">
        <f t="shared" si="1"/>
        <v>0</v>
      </c>
      <c r="K37" s="9">
        <f t="shared" si="3"/>
        <v>0</v>
      </c>
      <c r="L37" s="4">
        <f t="shared" si="4"/>
        <v>0</v>
      </c>
      <c r="M37" s="11">
        <f t="shared" si="2"/>
        <v>0</v>
      </c>
    </row>
    <row r="38" spans="2:13" ht="15" customHeight="1" x14ac:dyDescent="0.25">
      <c r="B38" s="32">
        <v>34</v>
      </c>
      <c r="C38" s="33" t="s">
        <v>82</v>
      </c>
      <c r="D38" s="33" t="s">
        <v>83</v>
      </c>
      <c r="E38" s="33" t="s">
        <v>16</v>
      </c>
      <c r="F38" s="34">
        <v>1</v>
      </c>
      <c r="G38" s="7"/>
      <c r="H38" s="9">
        <f t="shared" si="0"/>
        <v>0</v>
      </c>
      <c r="I38" s="31"/>
      <c r="J38" s="9">
        <f t="shared" si="1"/>
        <v>0</v>
      </c>
      <c r="K38" s="9">
        <f t="shared" si="3"/>
        <v>0</v>
      </c>
      <c r="L38" s="4">
        <f t="shared" si="4"/>
        <v>0</v>
      </c>
      <c r="M38" s="11">
        <f t="shared" si="2"/>
        <v>0</v>
      </c>
    </row>
    <row r="39" spans="2:13" ht="39" customHeight="1" x14ac:dyDescent="0.25">
      <c r="B39" s="32">
        <v>35</v>
      </c>
      <c r="C39" s="33" t="s">
        <v>84</v>
      </c>
      <c r="D39" s="33" t="s">
        <v>85</v>
      </c>
      <c r="E39" s="33" t="s">
        <v>35</v>
      </c>
      <c r="F39" s="34">
        <v>1</v>
      </c>
      <c r="G39" s="7"/>
      <c r="H39" s="9">
        <f t="shared" si="0"/>
        <v>0</v>
      </c>
      <c r="I39" s="31"/>
      <c r="J39" s="9">
        <f t="shared" si="1"/>
        <v>0</v>
      </c>
      <c r="K39" s="9">
        <f t="shared" si="3"/>
        <v>0</v>
      </c>
      <c r="L39" s="4">
        <f t="shared" si="4"/>
        <v>0</v>
      </c>
      <c r="M39" s="11">
        <f t="shared" si="2"/>
        <v>0</v>
      </c>
    </row>
    <row r="40" spans="2:13" ht="15.75" x14ac:dyDescent="0.25">
      <c r="B40" s="32">
        <v>36</v>
      </c>
      <c r="C40" s="33" t="s">
        <v>86</v>
      </c>
      <c r="D40" s="33" t="s">
        <v>87</v>
      </c>
      <c r="E40" s="33" t="s">
        <v>16</v>
      </c>
      <c r="F40" s="34">
        <v>1</v>
      </c>
      <c r="G40" s="7"/>
      <c r="H40" s="9">
        <f t="shared" si="0"/>
        <v>0</v>
      </c>
      <c r="I40" s="31"/>
      <c r="J40" s="9">
        <f t="shared" si="1"/>
        <v>0</v>
      </c>
      <c r="K40" s="9">
        <f t="shared" si="3"/>
        <v>0</v>
      </c>
      <c r="L40" s="4">
        <f t="shared" si="4"/>
        <v>0</v>
      </c>
      <c r="M40" s="11">
        <f t="shared" si="2"/>
        <v>0</v>
      </c>
    </row>
    <row r="41" spans="2:13" ht="30.75" customHeight="1" x14ac:dyDescent="0.25">
      <c r="B41" s="32">
        <v>37</v>
      </c>
      <c r="C41" s="33" t="s">
        <v>88</v>
      </c>
      <c r="D41" s="33" t="s">
        <v>89</v>
      </c>
      <c r="E41" s="33" t="s">
        <v>35</v>
      </c>
      <c r="F41" s="34">
        <v>1</v>
      </c>
      <c r="G41" s="7"/>
      <c r="H41" s="9">
        <f t="shared" si="0"/>
        <v>0</v>
      </c>
      <c r="I41" s="31"/>
      <c r="J41" s="9">
        <f t="shared" si="1"/>
        <v>0</v>
      </c>
      <c r="K41" s="9">
        <f t="shared" si="3"/>
        <v>0</v>
      </c>
      <c r="L41" s="4">
        <f t="shared" si="4"/>
        <v>0</v>
      </c>
      <c r="M41" s="11">
        <f t="shared" si="2"/>
        <v>0</v>
      </c>
    </row>
    <row r="42" spans="2:13" ht="15" customHeight="1" x14ac:dyDescent="0.25">
      <c r="B42" s="32">
        <v>38</v>
      </c>
      <c r="C42" s="33" t="s">
        <v>90</v>
      </c>
      <c r="D42" s="33" t="s">
        <v>91</v>
      </c>
      <c r="E42" s="33" t="s">
        <v>16</v>
      </c>
      <c r="F42" s="34">
        <v>2</v>
      </c>
      <c r="G42" s="7"/>
      <c r="H42" s="9">
        <f t="shared" si="0"/>
        <v>0</v>
      </c>
      <c r="I42" s="31"/>
      <c r="J42" s="9">
        <f t="shared" si="1"/>
        <v>0</v>
      </c>
      <c r="K42" s="9">
        <f t="shared" si="3"/>
        <v>0</v>
      </c>
      <c r="L42" s="4">
        <f t="shared" si="4"/>
        <v>0</v>
      </c>
      <c r="M42" s="11">
        <f t="shared" si="2"/>
        <v>0</v>
      </c>
    </row>
    <row r="43" spans="2:13" ht="54" customHeight="1" x14ac:dyDescent="0.25">
      <c r="B43" s="32">
        <v>39</v>
      </c>
      <c r="C43" s="33" t="s">
        <v>92</v>
      </c>
      <c r="D43" s="33" t="s">
        <v>93</v>
      </c>
      <c r="E43" s="33" t="s">
        <v>16</v>
      </c>
      <c r="F43" s="34">
        <v>1</v>
      </c>
      <c r="G43" s="7"/>
      <c r="H43" s="9">
        <f t="shared" si="0"/>
        <v>0</v>
      </c>
      <c r="I43" s="31"/>
      <c r="J43" s="9">
        <f t="shared" si="1"/>
        <v>0</v>
      </c>
      <c r="K43" s="9">
        <f t="shared" si="3"/>
        <v>0</v>
      </c>
      <c r="L43" s="4">
        <f t="shared" si="4"/>
        <v>0</v>
      </c>
      <c r="M43" s="11">
        <f t="shared" si="2"/>
        <v>0</v>
      </c>
    </row>
    <row r="44" spans="2:13" ht="22.5" customHeight="1" x14ac:dyDescent="0.25">
      <c r="B44" s="32">
        <v>40</v>
      </c>
      <c r="C44" s="33" t="s">
        <v>94</v>
      </c>
      <c r="D44" s="33" t="s">
        <v>95</v>
      </c>
      <c r="E44" s="33" t="s">
        <v>16</v>
      </c>
      <c r="F44" s="34">
        <v>1</v>
      </c>
      <c r="G44" s="7"/>
      <c r="H44" s="9">
        <f t="shared" si="0"/>
        <v>0</v>
      </c>
      <c r="I44" s="31"/>
      <c r="J44" s="9">
        <f t="shared" si="1"/>
        <v>0</v>
      </c>
      <c r="K44" s="9">
        <f t="shared" si="3"/>
        <v>0</v>
      </c>
      <c r="L44" s="4">
        <f t="shared" si="4"/>
        <v>0</v>
      </c>
      <c r="M44" s="11">
        <f t="shared" si="2"/>
        <v>0</v>
      </c>
    </row>
    <row r="45" spans="2:13" ht="54" customHeight="1" x14ac:dyDescent="0.25">
      <c r="B45" s="32">
        <v>41</v>
      </c>
      <c r="C45" s="33" t="s">
        <v>96</v>
      </c>
      <c r="D45" s="33" t="s">
        <v>97</v>
      </c>
      <c r="E45" s="33" t="s">
        <v>16</v>
      </c>
      <c r="F45" s="34">
        <v>1</v>
      </c>
      <c r="G45" s="7"/>
      <c r="H45" s="9">
        <f t="shared" si="0"/>
        <v>0</v>
      </c>
      <c r="I45" s="31"/>
      <c r="J45" s="9">
        <f t="shared" si="1"/>
        <v>0</v>
      </c>
      <c r="K45" s="9">
        <f t="shared" si="3"/>
        <v>0</v>
      </c>
      <c r="L45" s="4">
        <f t="shared" si="4"/>
        <v>0</v>
      </c>
      <c r="M45" s="11">
        <f t="shared" si="2"/>
        <v>0</v>
      </c>
    </row>
    <row r="46" spans="2:13" ht="15" customHeight="1" x14ac:dyDescent="0.25">
      <c r="B46" s="32">
        <v>42</v>
      </c>
      <c r="C46" s="33" t="s">
        <v>98</v>
      </c>
      <c r="D46" s="33" t="s">
        <v>99</v>
      </c>
      <c r="E46" s="33" t="s">
        <v>16</v>
      </c>
      <c r="F46" s="34">
        <v>1</v>
      </c>
      <c r="G46" s="7"/>
      <c r="H46" s="9">
        <f t="shared" si="0"/>
        <v>0</v>
      </c>
      <c r="I46" s="31"/>
      <c r="J46" s="9">
        <f t="shared" si="1"/>
        <v>0</v>
      </c>
      <c r="K46" s="9">
        <f t="shared" si="3"/>
        <v>0</v>
      </c>
      <c r="L46" s="4">
        <f t="shared" si="4"/>
        <v>0</v>
      </c>
      <c r="M46" s="11">
        <f t="shared" si="2"/>
        <v>0</v>
      </c>
    </row>
    <row r="47" spans="2:13" ht="15" customHeight="1" x14ac:dyDescent="0.25">
      <c r="B47" s="32">
        <v>43</v>
      </c>
      <c r="C47" s="33" t="s">
        <v>100</v>
      </c>
      <c r="D47" s="33" t="s">
        <v>101</v>
      </c>
      <c r="E47" s="33" t="s">
        <v>16</v>
      </c>
      <c r="F47" s="34">
        <v>2</v>
      </c>
      <c r="G47" s="7"/>
      <c r="H47" s="9">
        <f t="shared" si="0"/>
        <v>0</v>
      </c>
      <c r="I47" s="31"/>
      <c r="J47" s="9">
        <f t="shared" si="1"/>
        <v>0</v>
      </c>
      <c r="K47" s="9">
        <f t="shared" si="3"/>
        <v>0</v>
      </c>
      <c r="L47" s="4">
        <f t="shared" si="4"/>
        <v>0</v>
      </c>
      <c r="M47" s="11">
        <f t="shared" si="2"/>
        <v>0</v>
      </c>
    </row>
    <row r="48" spans="2:13" ht="30.75" customHeight="1" x14ac:dyDescent="0.25">
      <c r="B48" s="32">
        <v>44</v>
      </c>
      <c r="C48" s="33" t="s">
        <v>102</v>
      </c>
      <c r="D48" s="33" t="s">
        <v>103</v>
      </c>
      <c r="E48" s="33" t="s">
        <v>16</v>
      </c>
      <c r="F48" s="34">
        <v>1</v>
      </c>
      <c r="G48" s="7"/>
      <c r="H48" s="9">
        <f t="shared" si="0"/>
        <v>0</v>
      </c>
      <c r="I48" s="31"/>
      <c r="J48" s="9">
        <f t="shared" si="1"/>
        <v>0</v>
      </c>
      <c r="K48" s="9">
        <f t="shared" si="3"/>
        <v>0</v>
      </c>
      <c r="L48" s="4">
        <f t="shared" si="4"/>
        <v>0</v>
      </c>
      <c r="M48" s="11">
        <f t="shared" si="2"/>
        <v>0</v>
      </c>
    </row>
    <row r="49" spans="2:13" ht="31.5" x14ac:dyDescent="0.25">
      <c r="B49" s="32">
        <v>45</v>
      </c>
      <c r="C49" s="33" t="s">
        <v>104</v>
      </c>
      <c r="D49" s="33" t="s">
        <v>105</v>
      </c>
      <c r="E49" s="33" t="s">
        <v>35</v>
      </c>
      <c r="F49" s="34">
        <v>1</v>
      </c>
      <c r="G49" s="7"/>
      <c r="H49" s="9">
        <f t="shared" si="0"/>
        <v>0</v>
      </c>
      <c r="I49" s="31"/>
      <c r="J49" s="9">
        <f t="shared" si="1"/>
        <v>0</v>
      </c>
      <c r="K49" s="9">
        <f t="shared" si="3"/>
        <v>0</v>
      </c>
      <c r="L49" s="4">
        <f t="shared" si="4"/>
        <v>0</v>
      </c>
      <c r="M49" s="11">
        <f t="shared" si="2"/>
        <v>0</v>
      </c>
    </row>
    <row r="50" spans="2:13" ht="30.75" customHeight="1" x14ac:dyDescent="0.25">
      <c r="B50" s="32">
        <v>46</v>
      </c>
      <c r="C50" s="33" t="s">
        <v>106</v>
      </c>
      <c r="D50" s="33" t="s">
        <v>107</v>
      </c>
      <c r="E50" s="33" t="s">
        <v>16</v>
      </c>
      <c r="F50" s="34">
        <v>2</v>
      </c>
      <c r="G50" s="7"/>
      <c r="H50" s="9">
        <f t="shared" si="0"/>
        <v>0</v>
      </c>
      <c r="I50" s="31"/>
      <c r="J50" s="9">
        <f t="shared" si="1"/>
        <v>0</v>
      </c>
      <c r="K50" s="9">
        <f t="shared" si="3"/>
        <v>0</v>
      </c>
      <c r="L50" s="4">
        <f t="shared" si="4"/>
        <v>0</v>
      </c>
      <c r="M50" s="11">
        <f t="shared" si="2"/>
        <v>0</v>
      </c>
    </row>
    <row r="51" spans="2:13" ht="15" customHeight="1" x14ac:dyDescent="0.25">
      <c r="B51" s="32">
        <v>47</v>
      </c>
      <c r="C51" s="33" t="s">
        <v>108</v>
      </c>
      <c r="D51" s="33" t="s">
        <v>109</v>
      </c>
      <c r="E51" s="33" t="s">
        <v>16</v>
      </c>
      <c r="F51" s="34">
        <v>1</v>
      </c>
      <c r="G51" s="7"/>
      <c r="H51" s="9">
        <f t="shared" si="0"/>
        <v>0</v>
      </c>
      <c r="I51" s="31"/>
      <c r="J51" s="9">
        <f t="shared" si="1"/>
        <v>0</v>
      </c>
      <c r="K51" s="9">
        <f t="shared" si="3"/>
        <v>0</v>
      </c>
      <c r="L51" s="4">
        <f t="shared" si="4"/>
        <v>0</v>
      </c>
      <c r="M51" s="11">
        <f t="shared" si="2"/>
        <v>0</v>
      </c>
    </row>
    <row r="52" spans="2:13" ht="48.75" customHeight="1" x14ac:dyDescent="0.25">
      <c r="B52" s="32">
        <v>48</v>
      </c>
      <c r="C52" s="33" t="s">
        <v>110</v>
      </c>
      <c r="D52" s="33" t="s">
        <v>111</v>
      </c>
      <c r="E52" s="33" t="s">
        <v>16</v>
      </c>
      <c r="F52" s="34">
        <v>3</v>
      </c>
      <c r="G52" s="7"/>
      <c r="H52" s="9">
        <f t="shared" si="0"/>
        <v>0</v>
      </c>
      <c r="I52" s="31"/>
      <c r="J52" s="9">
        <f t="shared" si="1"/>
        <v>0</v>
      </c>
      <c r="K52" s="9">
        <f t="shared" si="3"/>
        <v>0</v>
      </c>
      <c r="L52" s="4">
        <f t="shared" si="4"/>
        <v>0</v>
      </c>
      <c r="M52" s="11">
        <f t="shared" si="2"/>
        <v>0</v>
      </c>
    </row>
    <row r="53" spans="2:13" ht="15" customHeight="1" x14ac:dyDescent="0.25">
      <c r="B53" s="32">
        <v>49</v>
      </c>
      <c r="C53" s="33" t="s">
        <v>112</v>
      </c>
      <c r="D53" s="33" t="s">
        <v>113</v>
      </c>
      <c r="E53" s="33" t="s">
        <v>16</v>
      </c>
      <c r="F53" s="34">
        <v>1</v>
      </c>
      <c r="G53" s="7"/>
      <c r="H53" s="9">
        <f t="shared" si="0"/>
        <v>0</v>
      </c>
      <c r="I53" s="31"/>
      <c r="J53" s="9">
        <f t="shared" si="1"/>
        <v>0</v>
      </c>
      <c r="K53" s="9">
        <f t="shared" si="3"/>
        <v>0</v>
      </c>
      <c r="L53" s="4">
        <f t="shared" si="4"/>
        <v>0</v>
      </c>
      <c r="M53" s="11">
        <f t="shared" si="2"/>
        <v>0</v>
      </c>
    </row>
    <row r="54" spans="2:13" ht="34.5" customHeight="1" x14ac:dyDescent="0.25">
      <c r="B54" s="32">
        <v>50</v>
      </c>
      <c r="C54" s="33" t="s">
        <v>114</v>
      </c>
      <c r="D54" s="33" t="s">
        <v>115</v>
      </c>
      <c r="E54" s="33" t="s">
        <v>16</v>
      </c>
      <c r="F54" s="34">
        <v>3</v>
      </c>
      <c r="G54" s="7"/>
      <c r="H54" s="9">
        <f t="shared" si="0"/>
        <v>0</v>
      </c>
      <c r="I54" s="31"/>
      <c r="J54" s="9">
        <f t="shared" si="1"/>
        <v>0</v>
      </c>
      <c r="K54" s="9">
        <f t="shared" si="3"/>
        <v>0</v>
      </c>
      <c r="L54" s="4">
        <f t="shared" si="4"/>
        <v>0</v>
      </c>
      <c r="M54" s="11">
        <f t="shared" si="2"/>
        <v>0</v>
      </c>
    </row>
    <row r="55" spans="2:13" ht="30" customHeight="1" x14ac:dyDescent="0.25">
      <c r="B55" s="32">
        <v>51</v>
      </c>
      <c r="C55" s="33" t="s">
        <v>116</v>
      </c>
      <c r="D55" s="33" t="s">
        <v>117</v>
      </c>
      <c r="E55" s="33" t="s">
        <v>35</v>
      </c>
      <c r="F55" s="34">
        <v>1</v>
      </c>
      <c r="G55" s="7"/>
      <c r="H55" s="9">
        <f t="shared" si="0"/>
        <v>0</v>
      </c>
      <c r="I55" s="31"/>
      <c r="J55" s="9">
        <f t="shared" si="1"/>
        <v>0</v>
      </c>
      <c r="K55" s="9">
        <f t="shared" si="3"/>
        <v>0</v>
      </c>
      <c r="L55" s="4">
        <f t="shared" si="4"/>
        <v>0</v>
      </c>
      <c r="M55" s="11">
        <f t="shared" si="2"/>
        <v>0</v>
      </c>
    </row>
    <row r="56" spans="2:13" ht="30" customHeight="1" x14ac:dyDescent="0.25">
      <c r="B56" s="32">
        <v>52</v>
      </c>
      <c r="C56" s="33" t="s">
        <v>118</v>
      </c>
      <c r="D56" s="35" t="s">
        <v>119</v>
      </c>
      <c r="E56" s="33" t="s">
        <v>16</v>
      </c>
      <c r="F56" s="34">
        <v>1</v>
      </c>
      <c r="G56" s="7"/>
      <c r="H56" s="9">
        <f>F56*G56</f>
        <v>0</v>
      </c>
      <c r="I56" s="31"/>
      <c r="J56" s="9">
        <f>G56*I56</f>
        <v>0</v>
      </c>
      <c r="K56" s="9">
        <f>F56*J56</f>
        <v>0</v>
      </c>
      <c r="L56" s="4">
        <f>G56+J56</f>
        <v>0</v>
      </c>
      <c r="M56" s="11">
        <f>F56*L56</f>
        <v>0</v>
      </c>
    </row>
    <row r="57" spans="2:13" ht="31.5" x14ac:dyDescent="0.25">
      <c r="B57" s="32">
        <v>53</v>
      </c>
      <c r="C57" s="33" t="s">
        <v>120</v>
      </c>
      <c r="D57" s="33" t="s">
        <v>121</v>
      </c>
      <c r="E57" s="33" t="s">
        <v>35</v>
      </c>
      <c r="F57" s="34">
        <v>1</v>
      </c>
      <c r="G57" s="7"/>
      <c r="H57" s="9">
        <f t="shared" si="0"/>
        <v>0</v>
      </c>
      <c r="I57" s="31"/>
      <c r="J57" s="9">
        <f t="shared" si="1"/>
        <v>0</v>
      </c>
      <c r="K57" s="9">
        <f t="shared" si="3"/>
        <v>0</v>
      </c>
      <c r="L57" s="4">
        <f t="shared" si="4"/>
        <v>0</v>
      </c>
      <c r="M57" s="11">
        <f>F57*L57</f>
        <v>0</v>
      </c>
    </row>
    <row r="58" spans="2:13" ht="37.5" customHeight="1" x14ac:dyDescent="0.25">
      <c r="B58" s="32">
        <v>54</v>
      </c>
      <c r="C58" s="33" t="s">
        <v>122</v>
      </c>
      <c r="D58" s="33" t="s">
        <v>123</v>
      </c>
      <c r="E58" s="33" t="s">
        <v>16</v>
      </c>
      <c r="F58" s="34">
        <v>2</v>
      </c>
      <c r="G58" s="7"/>
      <c r="H58" s="9">
        <f t="shared" si="0"/>
        <v>0</v>
      </c>
      <c r="I58" s="31"/>
      <c r="J58" s="9">
        <f t="shared" si="1"/>
        <v>0</v>
      </c>
      <c r="K58" s="9">
        <f t="shared" si="3"/>
        <v>0</v>
      </c>
      <c r="L58" s="4">
        <f t="shared" si="4"/>
        <v>0</v>
      </c>
      <c r="M58" s="11">
        <f t="shared" si="2"/>
        <v>0</v>
      </c>
    </row>
    <row r="59" spans="2:13" ht="52.5" customHeight="1" x14ac:dyDescent="0.25">
      <c r="B59" s="32">
        <v>55</v>
      </c>
      <c r="C59" s="33" t="s">
        <v>124</v>
      </c>
      <c r="D59" s="33" t="s">
        <v>125</v>
      </c>
      <c r="E59" s="33" t="s">
        <v>16</v>
      </c>
      <c r="F59" s="34">
        <v>1</v>
      </c>
      <c r="G59" s="7"/>
      <c r="H59" s="9">
        <f t="shared" si="0"/>
        <v>0</v>
      </c>
      <c r="I59" s="31"/>
      <c r="J59" s="9">
        <f t="shared" si="1"/>
        <v>0</v>
      </c>
      <c r="K59" s="9">
        <f t="shared" si="3"/>
        <v>0</v>
      </c>
      <c r="L59" s="4">
        <f t="shared" si="4"/>
        <v>0</v>
      </c>
      <c r="M59" s="11">
        <f t="shared" si="2"/>
        <v>0</v>
      </c>
    </row>
    <row r="60" spans="2:13" ht="28.5" customHeight="1" x14ac:dyDescent="0.25">
      <c r="B60" s="32">
        <v>56</v>
      </c>
      <c r="C60" s="33" t="s">
        <v>126</v>
      </c>
      <c r="D60" s="33" t="s">
        <v>127</v>
      </c>
      <c r="E60" s="33" t="s">
        <v>16</v>
      </c>
      <c r="F60" s="34">
        <v>1</v>
      </c>
      <c r="G60" s="7"/>
      <c r="H60" s="9">
        <f t="shared" si="0"/>
        <v>0</v>
      </c>
      <c r="I60" s="31"/>
      <c r="J60" s="9">
        <f t="shared" si="1"/>
        <v>0</v>
      </c>
      <c r="K60" s="9">
        <f t="shared" si="3"/>
        <v>0</v>
      </c>
      <c r="L60" s="4">
        <f t="shared" si="4"/>
        <v>0</v>
      </c>
      <c r="M60" s="11">
        <f t="shared" si="2"/>
        <v>0</v>
      </c>
    </row>
    <row r="61" spans="2:13" ht="15" customHeight="1" x14ac:dyDescent="0.25">
      <c r="B61" s="32">
        <v>57</v>
      </c>
      <c r="C61" s="33" t="s">
        <v>128</v>
      </c>
      <c r="D61" s="33" t="s">
        <v>129</v>
      </c>
      <c r="E61" s="33" t="s">
        <v>16</v>
      </c>
      <c r="F61" s="34">
        <v>2</v>
      </c>
      <c r="G61" s="7"/>
      <c r="H61" s="9">
        <f t="shared" si="0"/>
        <v>0</v>
      </c>
      <c r="I61" s="31"/>
      <c r="J61" s="9">
        <f t="shared" si="1"/>
        <v>0</v>
      </c>
      <c r="K61" s="9">
        <f t="shared" si="3"/>
        <v>0</v>
      </c>
      <c r="L61" s="4">
        <f t="shared" si="4"/>
        <v>0</v>
      </c>
      <c r="M61" s="11">
        <f t="shared" si="2"/>
        <v>0</v>
      </c>
    </row>
    <row r="62" spans="2:13" ht="35.25" customHeight="1" x14ac:dyDescent="0.25">
      <c r="B62" s="32">
        <v>58</v>
      </c>
      <c r="C62" s="33" t="s">
        <v>130</v>
      </c>
      <c r="D62" s="33" t="s">
        <v>131</v>
      </c>
      <c r="E62" s="33" t="s">
        <v>35</v>
      </c>
      <c r="F62" s="34">
        <v>1</v>
      </c>
      <c r="G62" s="7"/>
      <c r="H62" s="9">
        <f t="shared" si="0"/>
        <v>0</v>
      </c>
      <c r="I62" s="31"/>
      <c r="J62" s="9">
        <f t="shared" si="1"/>
        <v>0</v>
      </c>
      <c r="K62" s="9">
        <f t="shared" si="3"/>
        <v>0</v>
      </c>
      <c r="L62" s="4">
        <f t="shared" si="4"/>
        <v>0</v>
      </c>
      <c r="M62" s="11">
        <f t="shared" si="2"/>
        <v>0</v>
      </c>
    </row>
    <row r="63" spans="2:13" ht="15" customHeight="1" x14ac:dyDescent="0.25">
      <c r="B63" s="32">
        <v>59</v>
      </c>
      <c r="C63" s="33" t="s">
        <v>132</v>
      </c>
      <c r="D63" s="33" t="s">
        <v>133</v>
      </c>
      <c r="E63" s="33" t="s">
        <v>16</v>
      </c>
      <c r="F63" s="34">
        <v>1</v>
      </c>
      <c r="G63" s="7"/>
      <c r="H63" s="9">
        <f t="shared" si="0"/>
        <v>0</v>
      </c>
      <c r="I63" s="31"/>
      <c r="J63" s="9">
        <f t="shared" si="1"/>
        <v>0</v>
      </c>
      <c r="K63" s="9">
        <f t="shared" si="3"/>
        <v>0</v>
      </c>
      <c r="L63" s="4">
        <f t="shared" si="4"/>
        <v>0</v>
      </c>
      <c r="M63" s="11">
        <f t="shared" si="2"/>
        <v>0</v>
      </c>
    </row>
    <row r="64" spans="2:13" ht="15" customHeight="1" x14ac:dyDescent="0.25">
      <c r="B64" s="32">
        <v>60</v>
      </c>
      <c r="C64" s="33" t="s">
        <v>134</v>
      </c>
      <c r="D64" s="33" t="s">
        <v>135</v>
      </c>
      <c r="E64" s="33" t="s">
        <v>16</v>
      </c>
      <c r="F64" s="34">
        <v>1</v>
      </c>
      <c r="G64" s="7"/>
      <c r="H64" s="9">
        <f t="shared" si="0"/>
        <v>0</v>
      </c>
      <c r="I64" s="31"/>
      <c r="J64" s="9">
        <f t="shared" si="1"/>
        <v>0</v>
      </c>
      <c r="K64" s="9">
        <f t="shared" si="3"/>
        <v>0</v>
      </c>
      <c r="L64" s="4">
        <f t="shared" si="4"/>
        <v>0</v>
      </c>
      <c r="M64" s="11">
        <f t="shared" si="2"/>
        <v>0</v>
      </c>
    </row>
    <row r="65" spans="2:13" ht="69" customHeight="1" x14ac:dyDescent="0.25">
      <c r="B65" s="32">
        <v>61</v>
      </c>
      <c r="C65" s="33" t="s">
        <v>136</v>
      </c>
      <c r="D65" s="33" t="s">
        <v>137</v>
      </c>
      <c r="E65" s="33" t="s">
        <v>16</v>
      </c>
      <c r="F65" s="34">
        <v>1</v>
      </c>
      <c r="G65" s="7"/>
      <c r="H65" s="9">
        <f t="shared" si="0"/>
        <v>0</v>
      </c>
      <c r="I65" s="31"/>
      <c r="J65" s="9">
        <f t="shared" si="1"/>
        <v>0</v>
      </c>
      <c r="K65" s="9">
        <f t="shared" si="3"/>
        <v>0</v>
      </c>
      <c r="L65" s="4">
        <f t="shared" si="4"/>
        <v>0</v>
      </c>
      <c r="M65" s="11">
        <f t="shared" si="2"/>
        <v>0</v>
      </c>
    </row>
    <row r="66" spans="2:13" ht="26.25" customHeight="1" x14ac:dyDescent="0.25">
      <c r="B66" s="32">
        <v>62</v>
      </c>
      <c r="C66" s="33" t="s">
        <v>138</v>
      </c>
      <c r="D66" s="33" t="s">
        <v>139</v>
      </c>
      <c r="E66" s="33" t="s">
        <v>16</v>
      </c>
      <c r="F66" s="34">
        <v>1</v>
      </c>
      <c r="G66" s="7"/>
      <c r="H66" s="9">
        <f t="shared" si="0"/>
        <v>0</v>
      </c>
      <c r="I66" s="31"/>
      <c r="J66" s="9">
        <f t="shared" si="1"/>
        <v>0</v>
      </c>
      <c r="K66" s="9">
        <f t="shared" si="3"/>
        <v>0</v>
      </c>
      <c r="L66" s="4">
        <f t="shared" si="4"/>
        <v>0</v>
      </c>
      <c r="M66" s="11">
        <f t="shared" si="2"/>
        <v>0</v>
      </c>
    </row>
    <row r="67" spans="2:13" ht="24.75" customHeight="1" x14ac:dyDescent="0.25">
      <c r="B67" s="32">
        <v>63</v>
      </c>
      <c r="C67" s="33" t="s">
        <v>140</v>
      </c>
      <c r="D67" s="33" t="s">
        <v>141</v>
      </c>
      <c r="E67" s="33" t="s">
        <v>16</v>
      </c>
      <c r="F67" s="34">
        <v>1</v>
      </c>
      <c r="G67" s="7"/>
      <c r="H67" s="9">
        <f t="shared" si="0"/>
        <v>0</v>
      </c>
      <c r="I67" s="31"/>
      <c r="J67" s="9">
        <f t="shared" si="1"/>
        <v>0</v>
      </c>
      <c r="K67" s="9">
        <f t="shared" si="3"/>
        <v>0</v>
      </c>
      <c r="L67" s="4">
        <f t="shared" si="4"/>
        <v>0</v>
      </c>
      <c r="M67" s="11">
        <f t="shared" si="2"/>
        <v>0</v>
      </c>
    </row>
    <row r="68" spans="2:13" ht="28.5" customHeight="1" x14ac:dyDescent="0.25">
      <c r="B68" s="32">
        <v>64</v>
      </c>
      <c r="C68" s="33" t="s">
        <v>142</v>
      </c>
      <c r="D68" s="33" t="s">
        <v>143</v>
      </c>
      <c r="E68" s="33" t="s">
        <v>16</v>
      </c>
      <c r="F68" s="34">
        <v>1</v>
      </c>
      <c r="G68" s="7"/>
      <c r="H68" s="9">
        <f t="shared" si="0"/>
        <v>0</v>
      </c>
      <c r="I68" s="31"/>
      <c r="J68" s="9">
        <f t="shared" si="1"/>
        <v>0</v>
      </c>
      <c r="K68" s="9">
        <f t="shared" si="3"/>
        <v>0</v>
      </c>
      <c r="L68" s="4">
        <f t="shared" si="4"/>
        <v>0</v>
      </c>
      <c r="M68" s="11">
        <f t="shared" si="2"/>
        <v>0</v>
      </c>
    </row>
    <row r="69" spans="2:13" ht="32.25" customHeight="1" x14ac:dyDescent="0.25">
      <c r="B69" s="32">
        <v>65</v>
      </c>
      <c r="C69" s="33" t="s">
        <v>144</v>
      </c>
      <c r="D69" s="33" t="s">
        <v>145</v>
      </c>
      <c r="E69" s="33" t="s">
        <v>16</v>
      </c>
      <c r="F69" s="34">
        <v>1</v>
      </c>
      <c r="G69" s="7"/>
      <c r="H69" s="9">
        <f t="shared" si="0"/>
        <v>0</v>
      </c>
      <c r="I69" s="31"/>
      <c r="J69" s="9">
        <f t="shared" si="1"/>
        <v>0</v>
      </c>
      <c r="K69" s="9">
        <f t="shared" si="3"/>
        <v>0</v>
      </c>
      <c r="L69" s="4">
        <f t="shared" si="4"/>
        <v>0</v>
      </c>
      <c r="M69" s="11">
        <f t="shared" si="2"/>
        <v>0</v>
      </c>
    </row>
    <row r="70" spans="2:13" ht="31.5" customHeight="1" x14ac:dyDescent="0.25">
      <c r="B70" s="32">
        <v>66</v>
      </c>
      <c r="C70" s="33" t="s">
        <v>146</v>
      </c>
      <c r="D70" s="33" t="s">
        <v>147</v>
      </c>
      <c r="E70" s="33" t="s">
        <v>16</v>
      </c>
      <c r="F70" s="34">
        <v>1</v>
      </c>
      <c r="G70" s="7"/>
      <c r="H70" s="9">
        <f t="shared" si="0"/>
        <v>0</v>
      </c>
      <c r="I70" s="31"/>
      <c r="J70" s="9">
        <f t="shared" si="1"/>
        <v>0</v>
      </c>
      <c r="K70" s="9">
        <f t="shared" si="3"/>
        <v>0</v>
      </c>
      <c r="L70" s="4">
        <f>G70+J70</f>
        <v>0</v>
      </c>
      <c r="M70" s="11">
        <f>F70*L70</f>
        <v>0</v>
      </c>
    </row>
    <row r="71" spans="2:13" ht="15" customHeight="1" x14ac:dyDescent="0.25">
      <c r="B71" s="32">
        <v>67</v>
      </c>
      <c r="C71" s="33" t="s">
        <v>148</v>
      </c>
      <c r="D71" s="33" t="s">
        <v>149</v>
      </c>
      <c r="E71" s="33" t="s">
        <v>16</v>
      </c>
      <c r="F71" s="34">
        <v>2</v>
      </c>
      <c r="G71" s="7"/>
      <c r="H71" s="9">
        <f t="shared" ref="H71:H134" si="5">F71*G71</f>
        <v>0</v>
      </c>
      <c r="I71" s="31"/>
      <c r="J71" s="9">
        <f t="shared" ref="J71:J134" si="6">G71*I71</f>
        <v>0</v>
      </c>
      <c r="K71" s="9">
        <f t="shared" ref="K71:K134" si="7">F71*J71</f>
        <v>0</v>
      </c>
      <c r="L71" s="4">
        <f t="shared" ref="L71:L131" si="8">G71+J71</f>
        <v>0</v>
      </c>
      <c r="M71" s="11">
        <f t="shared" ref="M71:M131" si="9">F71*L71</f>
        <v>0</v>
      </c>
    </row>
    <row r="72" spans="2:13" ht="15" customHeight="1" x14ac:dyDescent="0.25">
      <c r="B72" s="32">
        <v>68</v>
      </c>
      <c r="C72" s="33" t="s">
        <v>150</v>
      </c>
      <c r="D72" s="33" t="s">
        <v>151</v>
      </c>
      <c r="E72" s="33" t="s">
        <v>16</v>
      </c>
      <c r="F72" s="34">
        <v>2</v>
      </c>
      <c r="G72" s="7"/>
      <c r="H72" s="9">
        <f t="shared" si="5"/>
        <v>0</v>
      </c>
      <c r="I72" s="31"/>
      <c r="J72" s="9">
        <f t="shared" si="6"/>
        <v>0</v>
      </c>
      <c r="K72" s="9">
        <f t="shared" si="7"/>
        <v>0</v>
      </c>
      <c r="L72" s="4">
        <f t="shared" si="8"/>
        <v>0</v>
      </c>
      <c r="M72" s="11">
        <f t="shared" si="9"/>
        <v>0</v>
      </c>
    </row>
    <row r="73" spans="2:13" ht="39" customHeight="1" x14ac:dyDescent="0.25">
      <c r="B73" s="32">
        <v>69</v>
      </c>
      <c r="C73" s="36" t="s">
        <v>152</v>
      </c>
      <c r="D73" s="36" t="s">
        <v>153</v>
      </c>
      <c r="E73" s="33" t="s">
        <v>16</v>
      </c>
      <c r="F73" s="34">
        <v>1</v>
      </c>
      <c r="G73" s="7"/>
      <c r="H73" s="9">
        <f t="shared" si="5"/>
        <v>0</v>
      </c>
      <c r="I73" s="31"/>
      <c r="J73" s="9">
        <f t="shared" si="6"/>
        <v>0</v>
      </c>
      <c r="K73" s="9">
        <f t="shared" si="7"/>
        <v>0</v>
      </c>
      <c r="L73" s="4">
        <f t="shared" si="8"/>
        <v>0</v>
      </c>
      <c r="M73" s="11">
        <f t="shared" si="9"/>
        <v>0</v>
      </c>
    </row>
    <row r="74" spans="2:13" ht="38.25" customHeight="1" x14ac:dyDescent="0.25">
      <c r="B74" s="32">
        <v>70</v>
      </c>
      <c r="C74" s="33" t="s">
        <v>154</v>
      </c>
      <c r="D74" s="33" t="s">
        <v>155</v>
      </c>
      <c r="E74" s="33" t="s">
        <v>35</v>
      </c>
      <c r="F74" s="34">
        <v>1</v>
      </c>
      <c r="G74" s="7"/>
      <c r="H74" s="9">
        <f t="shared" si="5"/>
        <v>0</v>
      </c>
      <c r="I74" s="31"/>
      <c r="J74" s="9">
        <f t="shared" si="6"/>
        <v>0</v>
      </c>
      <c r="K74" s="9">
        <f t="shared" si="7"/>
        <v>0</v>
      </c>
      <c r="L74" s="4">
        <f t="shared" si="8"/>
        <v>0</v>
      </c>
      <c r="M74" s="11">
        <f t="shared" si="9"/>
        <v>0</v>
      </c>
    </row>
    <row r="75" spans="2:13" ht="30" customHeight="1" x14ac:dyDescent="0.25">
      <c r="B75" s="32">
        <v>71</v>
      </c>
      <c r="C75" s="33" t="s">
        <v>156</v>
      </c>
      <c r="D75" s="33" t="s">
        <v>157</v>
      </c>
      <c r="E75" s="33" t="s">
        <v>16</v>
      </c>
      <c r="F75" s="34">
        <v>3</v>
      </c>
      <c r="G75" s="7"/>
      <c r="H75" s="9">
        <f t="shared" si="5"/>
        <v>0</v>
      </c>
      <c r="I75" s="31"/>
      <c r="J75" s="9">
        <f t="shared" si="6"/>
        <v>0</v>
      </c>
      <c r="K75" s="9">
        <f t="shared" si="7"/>
        <v>0</v>
      </c>
      <c r="L75" s="4">
        <f t="shared" si="8"/>
        <v>0</v>
      </c>
      <c r="M75" s="11">
        <f t="shared" si="9"/>
        <v>0</v>
      </c>
    </row>
    <row r="76" spans="2:13" ht="28.5" customHeight="1" x14ac:dyDescent="0.25">
      <c r="B76" s="32">
        <v>72</v>
      </c>
      <c r="C76" s="33" t="s">
        <v>158</v>
      </c>
      <c r="D76" s="33" t="s">
        <v>159</v>
      </c>
      <c r="E76" s="33" t="s">
        <v>16</v>
      </c>
      <c r="F76" s="34">
        <v>1</v>
      </c>
      <c r="G76" s="7"/>
      <c r="H76" s="9">
        <f t="shared" si="5"/>
        <v>0</v>
      </c>
      <c r="I76" s="31"/>
      <c r="J76" s="9">
        <f t="shared" si="6"/>
        <v>0</v>
      </c>
      <c r="K76" s="9">
        <f t="shared" si="7"/>
        <v>0</v>
      </c>
      <c r="L76" s="4">
        <f t="shared" si="8"/>
        <v>0</v>
      </c>
      <c r="M76" s="11">
        <f t="shared" si="9"/>
        <v>0</v>
      </c>
    </row>
    <row r="77" spans="2:13" ht="15" customHeight="1" x14ac:dyDescent="0.25">
      <c r="B77" s="32">
        <v>73</v>
      </c>
      <c r="C77" s="33" t="s">
        <v>160</v>
      </c>
      <c r="D77" s="33" t="s">
        <v>161</v>
      </c>
      <c r="E77" s="33" t="s">
        <v>16</v>
      </c>
      <c r="F77" s="34">
        <v>1</v>
      </c>
      <c r="G77" s="7"/>
      <c r="H77" s="9">
        <f t="shared" si="5"/>
        <v>0</v>
      </c>
      <c r="I77" s="31"/>
      <c r="J77" s="9">
        <f t="shared" si="6"/>
        <v>0</v>
      </c>
      <c r="K77" s="9">
        <f t="shared" si="7"/>
        <v>0</v>
      </c>
      <c r="L77" s="4">
        <f t="shared" si="8"/>
        <v>0</v>
      </c>
      <c r="M77" s="11">
        <f t="shared" si="9"/>
        <v>0</v>
      </c>
    </row>
    <row r="78" spans="2:13" ht="15" customHeight="1" x14ac:dyDescent="0.25">
      <c r="B78" s="32">
        <v>74</v>
      </c>
      <c r="C78" s="33" t="s">
        <v>162</v>
      </c>
      <c r="D78" s="33" t="s">
        <v>163</v>
      </c>
      <c r="E78" s="33" t="s">
        <v>16</v>
      </c>
      <c r="F78" s="34">
        <v>2</v>
      </c>
      <c r="G78" s="7"/>
      <c r="H78" s="9">
        <f t="shared" si="5"/>
        <v>0</v>
      </c>
      <c r="I78" s="31"/>
      <c r="J78" s="9">
        <f t="shared" si="6"/>
        <v>0</v>
      </c>
      <c r="K78" s="9">
        <f t="shared" si="7"/>
        <v>0</v>
      </c>
      <c r="L78" s="4">
        <f t="shared" si="8"/>
        <v>0</v>
      </c>
      <c r="M78" s="11">
        <f t="shared" si="9"/>
        <v>0</v>
      </c>
    </row>
    <row r="79" spans="2:13" ht="15" customHeight="1" x14ac:dyDescent="0.25">
      <c r="B79" s="32">
        <v>75</v>
      </c>
      <c r="C79" s="33" t="s">
        <v>164</v>
      </c>
      <c r="D79" s="33" t="s">
        <v>165</v>
      </c>
      <c r="E79" s="33" t="s">
        <v>16</v>
      </c>
      <c r="F79" s="34">
        <v>1</v>
      </c>
      <c r="G79" s="7"/>
      <c r="H79" s="9">
        <f t="shared" si="5"/>
        <v>0</v>
      </c>
      <c r="I79" s="31"/>
      <c r="J79" s="9">
        <f t="shared" si="6"/>
        <v>0</v>
      </c>
      <c r="K79" s="9">
        <f t="shared" si="7"/>
        <v>0</v>
      </c>
      <c r="L79" s="4">
        <f t="shared" si="8"/>
        <v>0</v>
      </c>
      <c r="M79" s="11">
        <f t="shared" si="9"/>
        <v>0</v>
      </c>
    </row>
    <row r="80" spans="2:13" ht="15" customHeight="1" x14ac:dyDescent="0.25">
      <c r="B80" s="32">
        <v>76</v>
      </c>
      <c r="C80" s="33" t="s">
        <v>166</v>
      </c>
      <c r="D80" s="33" t="s">
        <v>167</v>
      </c>
      <c r="E80" s="33" t="s">
        <v>16</v>
      </c>
      <c r="F80" s="34">
        <v>1</v>
      </c>
      <c r="G80" s="7"/>
      <c r="H80" s="9">
        <f t="shared" si="5"/>
        <v>0</v>
      </c>
      <c r="I80" s="31"/>
      <c r="J80" s="9">
        <f t="shared" si="6"/>
        <v>0</v>
      </c>
      <c r="K80" s="9">
        <f t="shared" si="7"/>
        <v>0</v>
      </c>
      <c r="L80" s="4">
        <f t="shared" si="8"/>
        <v>0</v>
      </c>
      <c r="M80" s="11">
        <f t="shared" si="9"/>
        <v>0</v>
      </c>
    </row>
    <row r="81" spans="2:13" ht="15" customHeight="1" x14ac:dyDescent="0.25">
      <c r="B81" s="32">
        <v>77</v>
      </c>
      <c r="C81" s="33" t="s">
        <v>168</v>
      </c>
      <c r="D81" s="33" t="s">
        <v>169</v>
      </c>
      <c r="E81" s="33" t="s">
        <v>16</v>
      </c>
      <c r="F81" s="34">
        <v>1</v>
      </c>
      <c r="G81" s="7"/>
      <c r="H81" s="9">
        <f t="shared" si="5"/>
        <v>0</v>
      </c>
      <c r="I81" s="31"/>
      <c r="J81" s="9">
        <f t="shared" si="6"/>
        <v>0</v>
      </c>
      <c r="K81" s="9">
        <f t="shared" si="7"/>
        <v>0</v>
      </c>
      <c r="L81" s="4">
        <f t="shared" si="8"/>
        <v>0</v>
      </c>
      <c r="M81" s="11">
        <f t="shared" si="9"/>
        <v>0</v>
      </c>
    </row>
    <row r="82" spans="2:13" ht="15" customHeight="1" x14ac:dyDescent="0.25">
      <c r="B82" s="32">
        <v>78</v>
      </c>
      <c r="C82" s="33" t="s">
        <v>170</v>
      </c>
      <c r="D82" s="33" t="s">
        <v>171</v>
      </c>
      <c r="E82" s="33" t="s">
        <v>16</v>
      </c>
      <c r="F82" s="34">
        <v>1</v>
      </c>
      <c r="G82" s="7"/>
      <c r="H82" s="9">
        <f t="shared" si="5"/>
        <v>0</v>
      </c>
      <c r="I82" s="31"/>
      <c r="J82" s="9">
        <f t="shared" si="6"/>
        <v>0</v>
      </c>
      <c r="K82" s="9">
        <f t="shared" si="7"/>
        <v>0</v>
      </c>
      <c r="L82" s="4">
        <f t="shared" si="8"/>
        <v>0</v>
      </c>
      <c r="M82" s="11">
        <f t="shared" si="9"/>
        <v>0</v>
      </c>
    </row>
    <row r="83" spans="2:13" ht="15" customHeight="1" x14ac:dyDescent="0.25">
      <c r="B83" s="32">
        <v>79</v>
      </c>
      <c r="C83" s="33" t="s">
        <v>172</v>
      </c>
      <c r="D83" s="33" t="s">
        <v>173</v>
      </c>
      <c r="E83" s="33" t="s">
        <v>16</v>
      </c>
      <c r="F83" s="34">
        <v>1</v>
      </c>
      <c r="G83" s="7"/>
      <c r="H83" s="9">
        <f t="shared" si="5"/>
        <v>0</v>
      </c>
      <c r="I83" s="31"/>
      <c r="J83" s="9">
        <f t="shared" si="6"/>
        <v>0</v>
      </c>
      <c r="K83" s="9">
        <f t="shared" si="7"/>
        <v>0</v>
      </c>
      <c r="L83" s="4">
        <f t="shared" si="8"/>
        <v>0</v>
      </c>
      <c r="M83" s="11">
        <f t="shared" si="9"/>
        <v>0</v>
      </c>
    </row>
    <row r="84" spans="2:13" ht="15" customHeight="1" x14ac:dyDescent="0.25">
      <c r="B84" s="32">
        <v>80</v>
      </c>
      <c r="C84" s="33" t="s">
        <v>174</v>
      </c>
      <c r="D84" s="33" t="s">
        <v>175</v>
      </c>
      <c r="E84" s="33" t="s">
        <v>16</v>
      </c>
      <c r="F84" s="34">
        <v>3</v>
      </c>
      <c r="G84" s="7"/>
      <c r="H84" s="9">
        <f t="shared" si="5"/>
        <v>0</v>
      </c>
      <c r="I84" s="31"/>
      <c r="J84" s="9">
        <f t="shared" si="6"/>
        <v>0</v>
      </c>
      <c r="K84" s="9">
        <f t="shared" si="7"/>
        <v>0</v>
      </c>
      <c r="L84" s="4">
        <f t="shared" si="8"/>
        <v>0</v>
      </c>
      <c r="M84" s="11">
        <f t="shared" si="9"/>
        <v>0</v>
      </c>
    </row>
    <row r="85" spans="2:13" ht="34.5" customHeight="1" x14ac:dyDescent="0.25">
      <c r="B85" s="32">
        <v>81</v>
      </c>
      <c r="C85" s="33" t="s">
        <v>176</v>
      </c>
      <c r="D85" s="33" t="s">
        <v>177</v>
      </c>
      <c r="E85" s="33" t="s">
        <v>16</v>
      </c>
      <c r="F85" s="34">
        <v>1</v>
      </c>
      <c r="G85" s="7"/>
      <c r="H85" s="9">
        <f t="shared" si="5"/>
        <v>0</v>
      </c>
      <c r="I85" s="31"/>
      <c r="J85" s="9">
        <f t="shared" si="6"/>
        <v>0</v>
      </c>
      <c r="K85" s="9">
        <f t="shared" si="7"/>
        <v>0</v>
      </c>
      <c r="L85" s="4">
        <f t="shared" si="8"/>
        <v>0</v>
      </c>
      <c r="M85" s="11">
        <f t="shared" si="9"/>
        <v>0</v>
      </c>
    </row>
    <row r="86" spans="2:13" ht="32.25" customHeight="1" x14ac:dyDescent="0.25">
      <c r="B86" s="32">
        <v>82</v>
      </c>
      <c r="C86" s="33" t="s">
        <v>178</v>
      </c>
      <c r="D86" s="33" t="s">
        <v>179</v>
      </c>
      <c r="E86" s="33" t="s">
        <v>16</v>
      </c>
      <c r="F86" s="34">
        <v>1</v>
      </c>
      <c r="G86" s="7"/>
      <c r="H86" s="9">
        <f t="shared" si="5"/>
        <v>0</v>
      </c>
      <c r="I86" s="31"/>
      <c r="J86" s="9">
        <f t="shared" si="6"/>
        <v>0</v>
      </c>
      <c r="K86" s="9">
        <f t="shared" si="7"/>
        <v>0</v>
      </c>
      <c r="L86" s="4">
        <f t="shared" si="8"/>
        <v>0</v>
      </c>
      <c r="M86" s="11">
        <f t="shared" si="9"/>
        <v>0</v>
      </c>
    </row>
    <row r="87" spans="2:13" ht="27" customHeight="1" x14ac:dyDescent="0.25">
      <c r="B87" s="32">
        <v>83</v>
      </c>
      <c r="C87" s="33" t="s">
        <v>180</v>
      </c>
      <c r="D87" s="33" t="s">
        <v>181</v>
      </c>
      <c r="E87" s="33" t="s">
        <v>16</v>
      </c>
      <c r="F87" s="34">
        <v>1</v>
      </c>
      <c r="G87" s="7"/>
      <c r="H87" s="9">
        <f t="shared" si="5"/>
        <v>0</v>
      </c>
      <c r="I87" s="31"/>
      <c r="J87" s="9">
        <f t="shared" si="6"/>
        <v>0</v>
      </c>
      <c r="K87" s="9">
        <f t="shared" si="7"/>
        <v>0</v>
      </c>
      <c r="L87" s="4">
        <f t="shared" si="8"/>
        <v>0</v>
      </c>
      <c r="M87" s="11">
        <f t="shared" si="9"/>
        <v>0</v>
      </c>
    </row>
    <row r="88" spans="2:13" ht="31.5" customHeight="1" x14ac:dyDescent="0.25">
      <c r="B88" s="32">
        <v>84</v>
      </c>
      <c r="C88" s="33" t="s">
        <v>182</v>
      </c>
      <c r="D88" s="33" t="s">
        <v>183</v>
      </c>
      <c r="E88" s="33" t="s">
        <v>16</v>
      </c>
      <c r="F88" s="34">
        <v>1</v>
      </c>
      <c r="G88" s="7"/>
      <c r="H88" s="9">
        <f t="shared" si="5"/>
        <v>0</v>
      </c>
      <c r="I88" s="31"/>
      <c r="J88" s="9">
        <f t="shared" si="6"/>
        <v>0</v>
      </c>
      <c r="K88" s="9">
        <f t="shared" si="7"/>
        <v>0</v>
      </c>
      <c r="L88" s="4">
        <f t="shared" si="8"/>
        <v>0</v>
      </c>
      <c r="M88" s="11">
        <f t="shared" si="9"/>
        <v>0</v>
      </c>
    </row>
    <row r="89" spans="2:13" ht="31.5" x14ac:dyDescent="0.25">
      <c r="B89" s="32">
        <v>85</v>
      </c>
      <c r="C89" s="33" t="s">
        <v>184</v>
      </c>
      <c r="D89" s="33" t="s">
        <v>185</v>
      </c>
      <c r="E89" s="33" t="s">
        <v>35</v>
      </c>
      <c r="F89" s="34">
        <v>1</v>
      </c>
      <c r="G89" s="7"/>
      <c r="H89" s="9">
        <f t="shared" si="5"/>
        <v>0</v>
      </c>
      <c r="I89" s="31"/>
      <c r="J89" s="9">
        <f t="shared" si="6"/>
        <v>0</v>
      </c>
      <c r="K89" s="9">
        <f t="shared" si="7"/>
        <v>0</v>
      </c>
      <c r="L89" s="4">
        <f t="shared" si="8"/>
        <v>0</v>
      </c>
      <c r="M89" s="11">
        <f t="shared" si="9"/>
        <v>0</v>
      </c>
    </row>
    <row r="90" spans="2:13" ht="37.5" customHeight="1" x14ac:dyDescent="0.25">
      <c r="B90" s="32">
        <v>86</v>
      </c>
      <c r="C90" s="33" t="s">
        <v>186</v>
      </c>
      <c r="D90" s="33" t="s">
        <v>187</v>
      </c>
      <c r="E90" s="33" t="s">
        <v>35</v>
      </c>
      <c r="F90" s="34">
        <v>1</v>
      </c>
      <c r="G90" s="7"/>
      <c r="H90" s="9">
        <f t="shared" si="5"/>
        <v>0</v>
      </c>
      <c r="I90" s="31"/>
      <c r="J90" s="9">
        <f t="shared" si="6"/>
        <v>0</v>
      </c>
      <c r="K90" s="9">
        <f t="shared" si="7"/>
        <v>0</v>
      </c>
      <c r="L90" s="4">
        <f t="shared" si="8"/>
        <v>0</v>
      </c>
      <c r="M90" s="11">
        <f t="shared" si="9"/>
        <v>0</v>
      </c>
    </row>
    <row r="91" spans="2:13" ht="38.25" customHeight="1" x14ac:dyDescent="0.25">
      <c r="B91" s="32">
        <v>87</v>
      </c>
      <c r="C91" s="33" t="s">
        <v>188</v>
      </c>
      <c r="D91" s="33" t="s">
        <v>189</v>
      </c>
      <c r="E91" s="33" t="s">
        <v>16</v>
      </c>
      <c r="F91" s="34">
        <v>1</v>
      </c>
      <c r="G91" s="7"/>
      <c r="H91" s="9">
        <f t="shared" si="5"/>
        <v>0</v>
      </c>
      <c r="I91" s="31"/>
      <c r="J91" s="9">
        <f t="shared" si="6"/>
        <v>0</v>
      </c>
      <c r="K91" s="9">
        <f t="shared" si="7"/>
        <v>0</v>
      </c>
      <c r="L91" s="4">
        <f t="shared" si="8"/>
        <v>0</v>
      </c>
      <c r="M91" s="11">
        <f t="shared" si="9"/>
        <v>0</v>
      </c>
    </row>
    <row r="92" spans="2:13" ht="15" customHeight="1" x14ac:dyDescent="0.25">
      <c r="B92" s="32">
        <v>88</v>
      </c>
      <c r="C92" s="33" t="s">
        <v>190</v>
      </c>
      <c r="D92" s="33" t="s">
        <v>191</v>
      </c>
      <c r="E92" s="33" t="s">
        <v>16</v>
      </c>
      <c r="F92" s="34">
        <v>1</v>
      </c>
      <c r="G92" s="7"/>
      <c r="H92" s="9">
        <f t="shared" si="5"/>
        <v>0</v>
      </c>
      <c r="I92" s="31"/>
      <c r="J92" s="9">
        <f t="shared" si="6"/>
        <v>0</v>
      </c>
      <c r="K92" s="9">
        <f t="shared" si="7"/>
        <v>0</v>
      </c>
      <c r="L92" s="4">
        <f t="shared" si="8"/>
        <v>0</v>
      </c>
      <c r="M92" s="11">
        <f t="shared" si="9"/>
        <v>0</v>
      </c>
    </row>
    <row r="93" spans="2:13" ht="15" customHeight="1" x14ac:dyDescent="0.25">
      <c r="B93" s="32">
        <v>89</v>
      </c>
      <c r="C93" s="33" t="s">
        <v>192</v>
      </c>
      <c r="D93" s="33" t="s">
        <v>193</v>
      </c>
      <c r="E93" s="33" t="s">
        <v>16</v>
      </c>
      <c r="F93" s="34">
        <v>1</v>
      </c>
      <c r="G93" s="7"/>
      <c r="H93" s="9">
        <f t="shared" si="5"/>
        <v>0</v>
      </c>
      <c r="I93" s="31"/>
      <c r="J93" s="9">
        <f t="shared" si="6"/>
        <v>0</v>
      </c>
      <c r="K93" s="9">
        <f t="shared" si="7"/>
        <v>0</v>
      </c>
      <c r="L93" s="4">
        <f t="shared" si="8"/>
        <v>0</v>
      </c>
      <c r="M93" s="11">
        <f t="shared" si="9"/>
        <v>0</v>
      </c>
    </row>
    <row r="94" spans="2:13" ht="19.5" customHeight="1" x14ac:dyDescent="0.25">
      <c r="B94" s="32">
        <v>90</v>
      </c>
      <c r="C94" s="33" t="s">
        <v>194</v>
      </c>
      <c r="D94" s="33" t="s">
        <v>195</v>
      </c>
      <c r="E94" s="33" t="s">
        <v>16</v>
      </c>
      <c r="F94" s="34">
        <v>1</v>
      </c>
      <c r="G94" s="7"/>
      <c r="H94" s="9">
        <f t="shared" si="5"/>
        <v>0</v>
      </c>
      <c r="I94" s="31"/>
      <c r="J94" s="9">
        <f t="shared" si="6"/>
        <v>0</v>
      </c>
      <c r="K94" s="9">
        <f t="shared" si="7"/>
        <v>0</v>
      </c>
      <c r="L94" s="4">
        <f t="shared" si="8"/>
        <v>0</v>
      </c>
      <c r="M94" s="11">
        <f t="shared" si="9"/>
        <v>0</v>
      </c>
    </row>
    <row r="95" spans="2:13" ht="15" customHeight="1" x14ac:dyDescent="0.25">
      <c r="B95" s="32">
        <v>91</v>
      </c>
      <c r="C95" s="33" t="s">
        <v>196</v>
      </c>
      <c r="D95" s="33" t="s">
        <v>197</v>
      </c>
      <c r="E95" s="33" t="s">
        <v>16</v>
      </c>
      <c r="F95" s="34">
        <v>1</v>
      </c>
      <c r="G95" s="7"/>
      <c r="H95" s="9">
        <f t="shared" si="5"/>
        <v>0</v>
      </c>
      <c r="I95" s="31"/>
      <c r="J95" s="9">
        <f t="shared" si="6"/>
        <v>0</v>
      </c>
      <c r="K95" s="9">
        <f t="shared" si="7"/>
        <v>0</v>
      </c>
      <c r="L95" s="4">
        <f t="shared" si="8"/>
        <v>0</v>
      </c>
      <c r="M95" s="11">
        <f t="shared" si="9"/>
        <v>0</v>
      </c>
    </row>
    <row r="96" spans="2:13" ht="32.25" customHeight="1" x14ac:dyDescent="0.25">
      <c r="B96" s="32">
        <v>92</v>
      </c>
      <c r="C96" s="33" t="s">
        <v>198</v>
      </c>
      <c r="D96" s="33" t="s">
        <v>199</v>
      </c>
      <c r="E96" s="33" t="s">
        <v>16</v>
      </c>
      <c r="F96" s="34">
        <v>4</v>
      </c>
      <c r="G96" s="7"/>
      <c r="H96" s="9">
        <f t="shared" si="5"/>
        <v>0</v>
      </c>
      <c r="I96" s="31"/>
      <c r="J96" s="9">
        <f t="shared" si="6"/>
        <v>0</v>
      </c>
      <c r="K96" s="9">
        <f t="shared" si="7"/>
        <v>0</v>
      </c>
      <c r="L96" s="4">
        <f t="shared" si="8"/>
        <v>0</v>
      </c>
      <c r="M96" s="11">
        <f t="shared" si="9"/>
        <v>0</v>
      </c>
    </row>
    <row r="97" spans="2:13" ht="33" customHeight="1" x14ac:dyDescent="0.25">
      <c r="B97" s="32">
        <v>93</v>
      </c>
      <c r="C97" s="33" t="s">
        <v>200</v>
      </c>
      <c r="D97" s="33" t="s">
        <v>201</v>
      </c>
      <c r="E97" s="33" t="s">
        <v>16</v>
      </c>
      <c r="F97" s="34">
        <v>1</v>
      </c>
      <c r="G97" s="7"/>
      <c r="H97" s="9">
        <f t="shared" si="5"/>
        <v>0</v>
      </c>
      <c r="I97" s="31"/>
      <c r="J97" s="9">
        <f t="shared" si="6"/>
        <v>0</v>
      </c>
      <c r="K97" s="9">
        <f t="shared" si="7"/>
        <v>0</v>
      </c>
      <c r="L97" s="4">
        <f t="shared" si="8"/>
        <v>0</v>
      </c>
      <c r="M97" s="11">
        <f t="shared" si="9"/>
        <v>0</v>
      </c>
    </row>
    <row r="98" spans="2:13" ht="15" customHeight="1" x14ac:dyDescent="0.25">
      <c r="B98" s="32">
        <v>94</v>
      </c>
      <c r="C98" s="33" t="s">
        <v>202</v>
      </c>
      <c r="D98" s="33" t="s">
        <v>203</v>
      </c>
      <c r="E98" s="33" t="s">
        <v>16</v>
      </c>
      <c r="F98" s="34">
        <v>1</v>
      </c>
      <c r="G98" s="7"/>
      <c r="H98" s="9">
        <f t="shared" si="5"/>
        <v>0</v>
      </c>
      <c r="I98" s="31"/>
      <c r="J98" s="9">
        <f t="shared" si="6"/>
        <v>0</v>
      </c>
      <c r="K98" s="9">
        <f t="shared" si="7"/>
        <v>0</v>
      </c>
      <c r="L98" s="4">
        <f t="shared" si="8"/>
        <v>0</v>
      </c>
      <c r="M98" s="11">
        <f t="shared" si="9"/>
        <v>0</v>
      </c>
    </row>
    <row r="99" spans="2:13" ht="15" customHeight="1" x14ac:dyDescent="0.25">
      <c r="B99" s="32">
        <v>95</v>
      </c>
      <c r="C99" s="33" t="s">
        <v>204</v>
      </c>
      <c r="D99" s="33" t="s">
        <v>205</v>
      </c>
      <c r="E99" s="33" t="s">
        <v>16</v>
      </c>
      <c r="F99" s="34">
        <v>3</v>
      </c>
      <c r="G99" s="7"/>
      <c r="H99" s="9">
        <f t="shared" si="5"/>
        <v>0</v>
      </c>
      <c r="I99" s="31"/>
      <c r="J99" s="9">
        <f t="shared" si="6"/>
        <v>0</v>
      </c>
      <c r="K99" s="9">
        <f t="shared" si="7"/>
        <v>0</v>
      </c>
      <c r="L99" s="4">
        <f t="shared" si="8"/>
        <v>0</v>
      </c>
      <c r="M99" s="11">
        <f t="shared" si="9"/>
        <v>0</v>
      </c>
    </row>
    <row r="100" spans="2:13" ht="15" customHeight="1" x14ac:dyDescent="0.25">
      <c r="B100" s="32">
        <v>96</v>
      </c>
      <c r="C100" s="33" t="s">
        <v>206</v>
      </c>
      <c r="D100" s="33" t="s">
        <v>207</v>
      </c>
      <c r="E100" s="33" t="s">
        <v>16</v>
      </c>
      <c r="F100" s="34">
        <v>1</v>
      </c>
      <c r="G100" s="7"/>
      <c r="H100" s="9">
        <f t="shared" si="5"/>
        <v>0</v>
      </c>
      <c r="I100" s="31"/>
      <c r="J100" s="9">
        <f t="shared" si="6"/>
        <v>0</v>
      </c>
      <c r="K100" s="9">
        <f t="shared" si="7"/>
        <v>0</v>
      </c>
      <c r="L100" s="4">
        <f t="shared" si="8"/>
        <v>0</v>
      </c>
      <c r="M100" s="11">
        <f t="shared" si="9"/>
        <v>0</v>
      </c>
    </row>
    <row r="101" spans="2:13" ht="15" customHeight="1" x14ac:dyDescent="0.25">
      <c r="B101" s="32">
        <v>97</v>
      </c>
      <c r="C101" s="33" t="s">
        <v>208</v>
      </c>
      <c r="D101" s="33" t="s">
        <v>209</v>
      </c>
      <c r="E101" s="33" t="s">
        <v>16</v>
      </c>
      <c r="F101" s="34">
        <v>1</v>
      </c>
      <c r="G101" s="7"/>
      <c r="H101" s="9">
        <f t="shared" si="5"/>
        <v>0</v>
      </c>
      <c r="I101" s="31"/>
      <c r="J101" s="9">
        <f t="shared" si="6"/>
        <v>0</v>
      </c>
      <c r="K101" s="9">
        <f t="shared" si="7"/>
        <v>0</v>
      </c>
      <c r="L101" s="4">
        <f t="shared" si="8"/>
        <v>0</v>
      </c>
      <c r="M101" s="11">
        <f t="shared" si="9"/>
        <v>0</v>
      </c>
    </row>
    <row r="102" spans="2:13" ht="15" customHeight="1" x14ac:dyDescent="0.25">
      <c r="B102" s="32">
        <v>98</v>
      </c>
      <c r="C102" s="33" t="s">
        <v>210</v>
      </c>
      <c r="D102" s="33" t="s">
        <v>211</v>
      </c>
      <c r="E102" s="33" t="s">
        <v>16</v>
      </c>
      <c r="F102" s="34">
        <v>2</v>
      </c>
      <c r="G102" s="7"/>
      <c r="H102" s="9">
        <f t="shared" si="5"/>
        <v>0</v>
      </c>
      <c r="I102" s="31"/>
      <c r="J102" s="9">
        <f t="shared" si="6"/>
        <v>0</v>
      </c>
      <c r="K102" s="9">
        <f t="shared" si="7"/>
        <v>0</v>
      </c>
      <c r="L102" s="4">
        <f t="shared" si="8"/>
        <v>0</v>
      </c>
      <c r="M102" s="11">
        <f t="shared" si="9"/>
        <v>0</v>
      </c>
    </row>
    <row r="103" spans="2:13" ht="33.75" customHeight="1" x14ac:dyDescent="0.25">
      <c r="B103" s="32">
        <v>99</v>
      </c>
      <c r="C103" s="33" t="s">
        <v>212</v>
      </c>
      <c r="D103" s="33" t="s">
        <v>213</v>
      </c>
      <c r="E103" s="33" t="s">
        <v>16</v>
      </c>
      <c r="F103" s="34">
        <v>2</v>
      </c>
      <c r="G103" s="7"/>
      <c r="H103" s="9">
        <f t="shared" si="5"/>
        <v>0</v>
      </c>
      <c r="I103" s="31"/>
      <c r="J103" s="9">
        <f t="shared" si="6"/>
        <v>0</v>
      </c>
      <c r="K103" s="9">
        <f t="shared" si="7"/>
        <v>0</v>
      </c>
      <c r="L103" s="4">
        <f t="shared" si="8"/>
        <v>0</v>
      </c>
      <c r="M103" s="11">
        <f t="shared" si="9"/>
        <v>0</v>
      </c>
    </row>
    <row r="104" spans="2:13" ht="33" customHeight="1" x14ac:dyDescent="0.25">
      <c r="B104" s="32">
        <v>100</v>
      </c>
      <c r="C104" s="33" t="s">
        <v>214</v>
      </c>
      <c r="D104" s="33" t="s">
        <v>215</v>
      </c>
      <c r="E104" s="33" t="s">
        <v>16</v>
      </c>
      <c r="F104" s="34">
        <v>1</v>
      </c>
      <c r="G104" s="7"/>
      <c r="H104" s="9">
        <f t="shared" si="5"/>
        <v>0</v>
      </c>
      <c r="I104" s="31"/>
      <c r="J104" s="9">
        <f t="shared" si="6"/>
        <v>0</v>
      </c>
      <c r="K104" s="9">
        <f t="shared" si="7"/>
        <v>0</v>
      </c>
      <c r="L104" s="4">
        <f t="shared" si="8"/>
        <v>0</v>
      </c>
      <c r="M104" s="11">
        <f t="shared" si="9"/>
        <v>0</v>
      </c>
    </row>
    <row r="105" spans="2:13" ht="33.75" customHeight="1" x14ac:dyDescent="0.25">
      <c r="B105" s="32">
        <v>101</v>
      </c>
      <c r="C105" s="33" t="s">
        <v>216</v>
      </c>
      <c r="D105" s="33" t="s">
        <v>217</v>
      </c>
      <c r="E105" s="33" t="s">
        <v>16</v>
      </c>
      <c r="F105" s="34">
        <v>1</v>
      </c>
      <c r="G105" s="7"/>
      <c r="H105" s="9">
        <f t="shared" si="5"/>
        <v>0</v>
      </c>
      <c r="I105" s="31"/>
      <c r="J105" s="9">
        <f t="shared" si="6"/>
        <v>0</v>
      </c>
      <c r="K105" s="9">
        <f t="shared" si="7"/>
        <v>0</v>
      </c>
      <c r="L105" s="4">
        <f t="shared" si="8"/>
        <v>0</v>
      </c>
      <c r="M105" s="11">
        <f t="shared" si="9"/>
        <v>0</v>
      </c>
    </row>
    <row r="106" spans="2:13" ht="15" customHeight="1" x14ac:dyDescent="0.25">
      <c r="B106" s="32">
        <v>102</v>
      </c>
      <c r="C106" s="33" t="s">
        <v>218</v>
      </c>
      <c r="D106" s="33" t="s">
        <v>219</v>
      </c>
      <c r="E106" s="33" t="s">
        <v>16</v>
      </c>
      <c r="F106" s="34">
        <v>1</v>
      </c>
      <c r="G106" s="7"/>
      <c r="H106" s="9">
        <f t="shared" si="5"/>
        <v>0</v>
      </c>
      <c r="I106" s="31"/>
      <c r="J106" s="9">
        <f t="shared" si="6"/>
        <v>0</v>
      </c>
      <c r="K106" s="9">
        <f t="shared" si="7"/>
        <v>0</v>
      </c>
      <c r="L106" s="4">
        <f t="shared" si="8"/>
        <v>0</v>
      </c>
      <c r="M106" s="11">
        <f t="shared" si="9"/>
        <v>0</v>
      </c>
    </row>
    <row r="107" spans="2:13" ht="15" customHeight="1" x14ac:dyDescent="0.25">
      <c r="B107" s="32">
        <v>103</v>
      </c>
      <c r="C107" s="33" t="s">
        <v>220</v>
      </c>
      <c r="D107" s="33" t="s">
        <v>221</v>
      </c>
      <c r="E107" s="33" t="s">
        <v>16</v>
      </c>
      <c r="F107" s="34">
        <v>1</v>
      </c>
      <c r="G107" s="7"/>
      <c r="H107" s="9">
        <f t="shared" si="5"/>
        <v>0</v>
      </c>
      <c r="I107" s="31"/>
      <c r="J107" s="9">
        <f t="shared" si="6"/>
        <v>0</v>
      </c>
      <c r="K107" s="9">
        <f t="shared" si="7"/>
        <v>0</v>
      </c>
      <c r="L107" s="4">
        <f t="shared" si="8"/>
        <v>0</v>
      </c>
      <c r="M107" s="11">
        <f t="shared" si="9"/>
        <v>0</v>
      </c>
    </row>
    <row r="108" spans="2:13" ht="36" customHeight="1" x14ac:dyDescent="0.25">
      <c r="B108" s="32">
        <v>104</v>
      </c>
      <c r="C108" s="33" t="s">
        <v>222</v>
      </c>
      <c r="D108" s="33" t="s">
        <v>223</v>
      </c>
      <c r="E108" s="33" t="s">
        <v>35</v>
      </c>
      <c r="F108" s="34">
        <v>1</v>
      </c>
      <c r="G108" s="7"/>
      <c r="H108" s="9">
        <f t="shared" si="5"/>
        <v>0</v>
      </c>
      <c r="I108" s="31"/>
      <c r="J108" s="9">
        <f t="shared" si="6"/>
        <v>0</v>
      </c>
      <c r="K108" s="9">
        <f t="shared" si="7"/>
        <v>0</v>
      </c>
      <c r="L108" s="4">
        <f t="shared" si="8"/>
        <v>0</v>
      </c>
      <c r="M108" s="11">
        <f t="shared" si="9"/>
        <v>0</v>
      </c>
    </row>
    <row r="109" spans="2:13" ht="32.25" customHeight="1" x14ac:dyDescent="0.25">
      <c r="B109" s="32">
        <v>105</v>
      </c>
      <c r="C109" s="33" t="s">
        <v>224</v>
      </c>
      <c r="D109" s="33" t="s">
        <v>225</v>
      </c>
      <c r="E109" s="33" t="s">
        <v>16</v>
      </c>
      <c r="F109" s="34">
        <v>1</v>
      </c>
      <c r="G109" s="7"/>
      <c r="H109" s="9">
        <f t="shared" si="5"/>
        <v>0</v>
      </c>
      <c r="I109" s="31"/>
      <c r="J109" s="9">
        <f t="shared" si="6"/>
        <v>0</v>
      </c>
      <c r="K109" s="9">
        <f t="shared" si="7"/>
        <v>0</v>
      </c>
      <c r="L109" s="4">
        <f t="shared" si="8"/>
        <v>0</v>
      </c>
      <c r="M109" s="11">
        <f t="shared" si="9"/>
        <v>0</v>
      </c>
    </row>
    <row r="110" spans="2:13" ht="15" customHeight="1" x14ac:dyDescent="0.25">
      <c r="B110" s="32">
        <v>106</v>
      </c>
      <c r="C110" s="33" t="s">
        <v>226</v>
      </c>
      <c r="D110" s="33" t="s">
        <v>227</v>
      </c>
      <c r="E110" s="33" t="s">
        <v>16</v>
      </c>
      <c r="F110" s="34">
        <v>1</v>
      </c>
      <c r="G110" s="7"/>
      <c r="H110" s="9">
        <f t="shared" si="5"/>
        <v>0</v>
      </c>
      <c r="I110" s="31"/>
      <c r="J110" s="9">
        <f t="shared" si="6"/>
        <v>0</v>
      </c>
      <c r="K110" s="9">
        <f t="shared" si="7"/>
        <v>0</v>
      </c>
      <c r="L110" s="4">
        <f t="shared" si="8"/>
        <v>0</v>
      </c>
      <c r="M110" s="11">
        <f t="shared" si="9"/>
        <v>0</v>
      </c>
    </row>
    <row r="111" spans="2:13" ht="15" customHeight="1" x14ac:dyDescent="0.25">
      <c r="B111" s="32">
        <v>107</v>
      </c>
      <c r="C111" s="33" t="s">
        <v>228</v>
      </c>
      <c r="D111" s="33" t="s">
        <v>229</v>
      </c>
      <c r="E111" s="33" t="s">
        <v>16</v>
      </c>
      <c r="F111" s="34">
        <v>1</v>
      </c>
      <c r="G111" s="7"/>
      <c r="H111" s="9">
        <f t="shared" si="5"/>
        <v>0</v>
      </c>
      <c r="I111" s="31"/>
      <c r="J111" s="9">
        <f t="shared" si="6"/>
        <v>0</v>
      </c>
      <c r="K111" s="9">
        <f t="shared" si="7"/>
        <v>0</v>
      </c>
      <c r="L111" s="4">
        <f t="shared" si="8"/>
        <v>0</v>
      </c>
      <c r="M111" s="11">
        <f t="shared" si="9"/>
        <v>0</v>
      </c>
    </row>
    <row r="112" spans="2:13" ht="15" customHeight="1" x14ac:dyDescent="0.25">
      <c r="B112" s="32">
        <v>108</v>
      </c>
      <c r="C112" s="33" t="s">
        <v>230</v>
      </c>
      <c r="D112" s="33" t="s">
        <v>231</v>
      </c>
      <c r="E112" s="33" t="s">
        <v>16</v>
      </c>
      <c r="F112" s="34">
        <v>2</v>
      </c>
      <c r="G112" s="7"/>
      <c r="H112" s="9">
        <f t="shared" si="5"/>
        <v>0</v>
      </c>
      <c r="I112" s="31"/>
      <c r="J112" s="9">
        <f t="shared" si="6"/>
        <v>0</v>
      </c>
      <c r="K112" s="9">
        <f t="shared" si="7"/>
        <v>0</v>
      </c>
      <c r="L112" s="4">
        <f t="shared" si="8"/>
        <v>0</v>
      </c>
      <c r="M112" s="11">
        <f t="shared" si="9"/>
        <v>0</v>
      </c>
    </row>
    <row r="113" spans="2:13" ht="35.25" customHeight="1" x14ac:dyDescent="0.25">
      <c r="B113" s="32">
        <v>109</v>
      </c>
      <c r="C113" s="33" t="s">
        <v>232</v>
      </c>
      <c r="D113" s="33" t="s">
        <v>233</v>
      </c>
      <c r="E113" s="33" t="s">
        <v>35</v>
      </c>
      <c r="F113" s="34">
        <v>1</v>
      </c>
      <c r="G113" s="7"/>
      <c r="H113" s="9">
        <f t="shared" si="5"/>
        <v>0</v>
      </c>
      <c r="I113" s="31"/>
      <c r="J113" s="9">
        <f t="shared" si="6"/>
        <v>0</v>
      </c>
      <c r="K113" s="9">
        <f t="shared" si="7"/>
        <v>0</v>
      </c>
      <c r="L113" s="4">
        <f t="shared" si="8"/>
        <v>0</v>
      </c>
      <c r="M113" s="11">
        <f t="shared" si="9"/>
        <v>0</v>
      </c>
    </row>
    <row r="114" spans="2:13" ht="30" customHeight="1" x14ac:dyDescent="0.25">
      <c r="B114" s="32">
        <v>110</v>
      </c>
      <c r="C114" s="33" t="s">
        <v>234</v>
      </c>
      <c r="D114" s="33" t="s">
        <v>235</v>
      </c>
      <c r="E114" s="33" t="s">
        <v>35</v>
      </c>
      <c r="F114" s="34">
        <v>1</v>
      </c>
      <c r="G114" s="7"/>
      <c r="H114" s="9">
        <f t="shared" si="5"/>
        <v>0</v>
      </c>
      <c r="I114" s="31"/>
      <c r="J114" s="9">
        <f t="shared" si="6"/>
        <v>0</v>
      </c>
      <c r="K114" s="9">
        <f t="shared" si="7"/>
        <v>0</v>
      </c>
      <c r="L114" s="4">
        <f t="shared" si="8"/>
        <v>0</v>
      </c>
      <c r="M114" s="11">
        <f t="shared" si="9"/>
        <v>0</v>
      </c>
    </row>
    <row r="115" spans="2:13" ht="15" customHeight="1" x14ac:dyDescent="0.25">
      <c r="B115" s="32">
        <v>111</v>
      </c>
      <c r="C115" s="33" t="s">
        <v>236</v>
      </c>
      <c r="D115" s="33" t="s">
        <v>237</v>
      </c>
      <c r="E115" s="33" t="s">
        <v>16</v>
      </c>
      <c r="F115" s="34">
        <v>1</v>
      </c>
      <c r="G115" s="7"/>
      <c r="H115" s="9">
        <f t="shared" si="5"/>
        <v>0</v>
      </c>
      <c r="I115" s="31"/>
      <c r="J115" s="9">
        <f t="shared" si="6"/>
        <v>0</v>
      </c>
      <c r="K115" s="9">
        <f t="shared" si="7"/>
        <v>0</v>
      </c>
      <c r="L115" s="4">
        <f t="shared" si="8"/>
        <v>0</v>
      </c>
      <c r="M115" s="11">
        <f t="shared" si="9"/>
        <v>0</v>
      </c>
    </row>
    <row r="116" spans="2:13" ht="31.5" customHeight="1" x14ac:dyDescent="0.25">
      <c r="B116" s="32">
        <v>112</v>
      </c>
      <c r="C116" s="33" t="s">
        <v>238</v>
      </c>
      <c r="D116" s="33" t="s">
        <v>239</v>
      </c>
      <c r="E116" s="33" t="s">
        <v>16</v>
      </c>
      <c r="F116" s="34">
        <v>2</v>
      </c>
      <c r="G116" s="7"/>
      <c r="H116" s="9">
        <f t="shared" si="5"/>
        <v>0</v>
      </c>
      <c r="I116" s="31"/>
      <c r="J116" s="9">
        <f t="shared" si="6"/>
        <v>0</v>
      </c>
      <c r="K116" s="9">
        <f t="shared" si="7"/>
        <v>0</v>
      </c>
      <c r="L116" s="4">
        <f t="shared" si="8"/>
        <v>0</v>
      </c>
      <c r="M116" s="11">
        <f t="shared" si="9"/>
        <v>0</v>
      </c>
    </row>
    <row r="117" spans="2:13" ht="15" customHeight="1" x14ac:dyDescent="0.25">
      <c r="B117" s="32">
        <v>113</v>
      </c>
      <c r="C117" s="33" t="s">
        <v>240</v>
      </c>
      <c r="D117" s="33" t="s">
        <v>241</v>
      </c>
      <c r="E117" s="33" t="s">
        <v>16</v>
      </c>
      <c r="F117" s="34">
        <v>2</v>
      </c>
      <c r="G117" s="7"/>
      <c r="H117" s="9">
        <f t="shared" si="5"/>
        <v>0</v>
      </c>
      <c r="I117" s="31"/>
      <c r="J117" s="9">
        <f t="shared" si="6"/>
        <v>0</v>
      </c>
      <c r="K117" s="9">
        <f t="shared" si="7"/>
        <v>0</v>
      </c>
      <c r="L117" s="4">
        <f t="shared" si="8"/>
        <v>0</v>
      </c>
      <c r="M117" s="11">
        <f t="shared" si="9"/>
        <v>0</v>
      </c>
    </row>
    <row r="118" spans="2:13" ht="31.5" customHeight="1" x14ac:dyDescent="0.25">
      <c r="B118" s="32">
        <v>114</v>
      </c>
      <c r="C118" s="33" t="s">
        <v>242</v>
      </c>
      <c r="D118" s="33" t="s">
        <v>243</v>
      </c>
      <c r="E118" s="33" t="s">
        <v>35</v>
      </c>
      <c r="F118" s="34">
        <v>1</v>
      </c>
      <c r="G118" s="7"/>
      <c r="H118" s="9">
        <f t="shared" si="5"/>
        <v>0</v>
      </c>
      <c r="I118" s="31"/>
      <c r="J118" s="9">
        <f t="shared" si="6"/>
        <v>0</v>
      </c>
      <c r="K118" s="9">
        <f t="shared" si="7"/>
        <v>0</v>
      </c>
      <c r="L118" s="4">
        <f t="shared" si="8"/>
        <v>0</v>
      </c>
      <c r="M118" s="11">
        <f t="shared" si="9"/>
        <v>0</v>
      </c>
    </row>
    <row r="119" spans="2:13" ht="15" customHeight="1" x14ac:dyDescent="0.25">
      <c r="B119" s="32">
        <v>115</v>
      </c>
      <c r="C119" s="33" t="s">
        <v>244</v>
      </c>
      <c r="D119" s="33" t="s">
        <v>245</v>
      </c>
      <c r="E119" s="33" t="s">
        <v>16</v>
      </c>
      <c r="F119" s="34">
        <v>3</v>
      </c>
      <c r="G119" s="7"/>
      <c r="H119" s="9">
        <f t="shared" si="5"/>
        <v>0</v>
      </c>
      <c r="I119" s="31"/>
      <c r="J119" s="9">
        <f t="shared" si="6"/>
        <v>0</v>
      </c>
      <c r="K119" s="9">
        <f t="shared" si="7"/>
        <v>0</v>
      </c>
      <c r="L119" s="4">
        <f t="shared" si="8"/>
        <v>0</v>
      </c>
      <c r="M119" s="11">
        <f t="shared" si="9"/>
        <v>0</v>
      </c>
    </row>
    <row r="120" spans="2:13" ht="33.75" customHeight="1" x14ac:dyDescent="0.25">
      <c r="B120" s="32">
        <v>116</v>
      </c>
      <c r="C120" s="33" t="s">
        <v>246</v>
      </c>
      <c r="D120" s="33" t="s">
        <v>247</v>
      </c>
      <c r="E120" s="33" t="s">
        <v>35</v>
      </c>
      <c r="F120" s="34">
        <v>1</v>
      </c>
      <c r="G120" s="7"/>
      <c r="H120" s="9">
        <f t="shared" si="5"/>
        <v>0</v>
      </c>
      <c r="I120" s="31"/>
      <c r="J120" s="9">
        <f t="shared" si="6"/>
        <v>0</v>
      </c>
      <c r="K120" s="9">
        <f t="shared" si="7"/>
        <v>0</v>
      </c>
      <c r="L120" s="4">
        <f t="shared" si="8"/>
        <v>0</v>
      </c>
      <c r="M120" s="11">
        <f t="shared" si="9"/>
        <v>0</v>
      </c>
    </row>
    <row r="121" spans="2:13" ht="51" customHeight="1" x14ac:dyDescent="0.25">
      <c r="B121" s="32">
        <v>117</v>
      </c>
      <c r="C121" s="33" t="s">
        <v>248</v>
      </c>
      <c r="D121" s="33" t="s">
        <v>249</v>
      </c>
      <c r="E121" s="33" t="s">
        <v>35</v>
      </c>
      <c r="F121" s="34">
        <v>1</v>
      </c>
      <c r="G121" s="7"/>
      <c r="H121" s="9">
        <f t="shared" si="5"/>
        <v>0</v>
      </c>
      <c r="I121" s="31"/>
      <c r="J121" s="9">
        <f t="shared" si="6"/>
        <v>0</v>
      </c>
      <c r="K121" s="9">
        <f t="shared" si="7"/>
        <v>0</v>
      </c>
      <c r="L121" s="4">
        <f t="shared" si="8"/>
        <v>0</v>
      </c>
      <c r="M121" s="11">
        <f t="shared" si="9"/>
        <v>0</v>
      </c>
    </row>
    <row r="122" spans="2:13" ht="32.25" customHeight="1" x14ac:dyDescent="0.25">
      <c r="B122" s="32">
        <v>118</v>
      </c>
      <c r="C122" s="33" t="s">
        <v>250</v>
      </c>
      <c r="D122" s="33" t="s">
        <v>251</v>
      </c>
      <c r="E122" s="33" t="s">
        <v>35</v>
      </c>
      <c r="F122" s="34">
        <v>1</v>
      </c>
      <c r="G122" s="7"/>
      <c r="H122" s="9">
        <f t="shared" si="5"/>
        <v>0</v>
      </c>
      <c r="I122" s="31"/>
      <c r="J122" s="9">
        <f t="shared" si="6"/>
        <v>0</v>
      </c>
      <c r="K122" s="9">
        <f t="shared" si="7"/>
        <v>0</v>
      </c>
      <c r="L122" s="4">
        <f t="shared" si="8"/>
        <v>0</v>
      </c>
      <c r="M122" s="11">
        <f t="shared" si="9"/>
        <v>0</v>
      </c>
    </row>
    <row r="123" spans="2:13" ht="36" customHeight="1" x14ac:dyDescent="0.25">
      <c r="B123" s="32">
        <v>119</v>
      </c>
      <c r="C123" s="33" t="s">
        <v>252</v>
      </c>
      <c r="D123" s="33" t="s">
        <v>253</v>
      </c>
      <c r="E123" s="33" t="s">
        <v>35</v>
      </c>
      <c r="F123" s="34">
        <v>1</v>
      </c>
      <c r="G123" s="7"/>
      <c r="H123" s="9">
        <f t="shared" si="5"/>
        <v>0</v>
      </c>
      <c r="I123" s="31"/>
      <c r="J123" s="9">
        <f t="shared" si="6"/>
        <v>0</v>
      </c>
      <c r="K123" s="9">
        <f t="shared" si="7"/>
        <v>0</v>
      </c>
      <c r="L123" s="4">
        <f t="shared" si="8"/>
        <v>0</v>
      </c>
      <c r="M123" s="11">
        <f t="shared" si="9"/>
        <v>0</v>
      </c>
    </row>
    <row r="124" spans="2:13" ht="31.5" customHeight="1" x14ac:dyDescent="0.25">
      <c r="B124" s="32">
        <v>120</v>
      </c>
      <c r="C124" s="33" t="s">
        <v>254</v>
      </c>
      <c r="D124" s="33" t="s">
        <v>255</v>
      </c>
      <c r="E124" s="33" t="s">
        <v>16</v>
      </c>
      <c r="F124" s="34">
        <v>1</v>
      </c>
      <c r="G124" s="7"/>
      <c r="H124" s="9">
        <f t="shared" si="5"/>
        <v>0</v>
      </c>
      <c r="I124" s="31"/>
      <c r="J124" s="9">
        <f t="shared" si="6"/>
        <v>0</v>
      </c>
      <c r="K124" s="9">
        <f t="shared" si="7"/>
        <v>0</v>
      </c>
      <c r="L124" s="4">
        <f t="shared" si="8"/>
        <v>0</v>
      </c>
      <c r="M124" s="11">
        <f t="shared" si="9"/>
        <v>0</v>
      </c>
    </row>
    <row r="125" spans="2:13" ht="36" customHeight="1" x14ac:dyDescent="0.25">
      <c r="B125" s="32">
        <v>121</v>
      </c>
      <c r="C125" s="33" t="s">
        <v>256</v>
      </c>
      <c r="D125" s="33" t="s">
        <v>257</v>
      </c>
      <c r="E125" s="33" t="s">
        <v>16</v>
      </c>
      <c r="F125" s="34">
        <v>1</v>
      </c>
      <c r="G125" s="7"/>
      <c r="H125" s="9">
        <f t="shared" si="5"/>
        <v>0</v>
      </c>
      <c r="I125" s="31"/>
      <c r="J125" s="9">
        <f t="shared" si="6"/>
        <v>0</v>
      </c>
      <c r="K125" s="9">
        <f t="shared" si="7"/>
        <v>0</v>
      </c>
      <c r="L125" s="4">
        <f t="shared" si="8"/>
        <v>0</v>
      </c>
      <c r="M125" s="11">
        <f t="shared" si="9"/>
        <v>0</v>
      </c>
    </row>
    <row r="126" spans="2:13" ht="15" customHeight="1" x14ac:dyDescent="0.25">
      <c r="B126" s="32">
        <v>122</v>
      </c>
      <c r="C126" s="33" t="s">
        <v>258</v>
      </c>
      <c r="D126" s="33" t="s">
        <v>259</v>
      </c>
      <c r="E126" s="33" t="s">
        <v>16</v>
      </c>
      <c r="F126" s="34">
        <v>2</v>
      </c>
      <c r="G126" s="7"/>
      <c r="H126" s="9">
        <f t="shared" si="5"/>
        <v>0</v>
      </c>
      <c r="I126" s="31"/>
      <c r="J126" s="9">
        <f t="shared" si="6"/>
        <v>0</v>
      </c>
      <c r="K126" s="9">
        <f t="shared" si="7"/>
        <v>0</v>
      </c>
      <c r="L126" s="4">
        <f t="shared" si="8"/>
        <v>0</v>
      </c>
      <c r="M126" s="11">
        <f t="shared" si="9"/>
        <v>0</v>
      </c>
    </row>
    <row r="127" spans="2:13" ht="15" customHeight="1" x14ac:dyDescent="0.25">
      <c r="B127" s="32">
        <v>123</v>
      </c>
      <c r="C127" s="33" t="s">
        <v>260</v>
      </c>
      <c r="D127" s="33" t="s">
        <v>261</v>
      </c>
      <c r="E127" s="33" t="s">
        <v>16</v>
      </c>
      <c r="F127" s="34">
        <v>1</v>
      </c>
      <c r="G127" s="7"/>
      <c r="H127" s="9">
        <f t="shared" si="5"/>
        <v>0</v>
      </c>
      <c r="I127" s="31"/>
      <c r="J127" s="9">
        <f t="shared" si="6"/>
        <v>0</v>
      </c>
      <c r="K127" s="9">
        <f t="shared" si="7"/>
        <v>0</v>
      </c>
      <c r="L127" s="4">
        <f t="shared" si="8"/>
        <v>0</v>
      </c>
      <c r="M127" s="11">
        <f t="shared" si="9"/>
        <v>0</v>
      </c>
    </row>
    <row r="128" spans="2:13" ht="15" customHeight="1" x14ac:dyDescent="0.25">
      <c r="B128" s="32">
        <v>124</v>
      </c>
      <c r="C128" s="33" t="s">
        <v>262</v>
      </c>
      <c r="D128" s="33" t="s">
        <v>263</v>
      </c>
      <c r="E128" s="33" t="s">
        <v>16</v>
      </c>
      <c r="F128" s="34">
        <v>1</v>
      </c>
      <c r="G128" s="7"/>
      <c r="H128" s="9">
        <f t="shared" si="5"/>
        <v>0</v>
      </c>
      <c r="I128" s="31"/>
      <c r="J128" s="9">
        <f t="shared" si="6"/>
        <v>0</v>
      </c>
      <c r="K128" s="9">
        <f t="shared" si="7"/>
        <v>0</v>
      </c>
      <c r="L128" s="4">
        <f t="shared" si="8"/>
        <v>0</v>
      </c>
      <c r="M128" s="11">
        <f t="shared" si="9"/>
        <v>0</v>
      </c>
    </row>
    <row r="129" spans="2:13" ht="32.25" customHeight="1" x14ac:dyDescent="0.25">
      <c r="B129" s="32">
        <v>125</v>
      </c>
      <c r="C129" s="33" t="s">
        <v>264</v>
      </c>
      <c r="D129" s="33" t="s">
        <v>265</v>
      </c>
      <c r="E129" s="33" t="s">
        <v>16</v>
      </c>
      <c r="F129" s="34">
        <v>1</v>
      </c>
      <c r="G129" s="7"/>
      <c r="H129" s="9">
        <f t="shared" si="5"/>
        <v>0</v>
      </c>
      <c r="I129" s="31"/>
      <c r="J129" s="9">
        <f t="shared" si="6"/>
        <v>0</v>
      </c>
      <c r="K129" s="9">
        <f t="shared" si="7"/>
        <v>0</v>
      </c>
      <c r="L129" s="4">
        <f t="shared" si="8"/>
        <v>0</v>
      </c>
      <c r="M129" s="11">
        <f t="shared" si="9"/>
        <v>0</v>
      </c>
    </row>
    <row r="130" spans="2:13" ht="34.5" customHeight="1" x14ac:dyDescent="0.25">
      <c r="B130" s="32">
        <v>126</v>
      </c>
      <c r="C130" s="33" t="s">
        <v>266</v>
      </c>
      <c r="D130" s="33" t="s">
        <v>267</v>
      </c>
      <c r="E130" s="33" t="s">
        <v>16</v>
      </c>
      <c r="F130" s="34">
        <v>1</v>
      </c>
      <c r="G130" s="7"/>
      <c r="H130" s="9">
        <f t="shared" si="5"/>
        <v>0</v>
      </c>
      <c r="I130" s="31"/>
      <c r="J130" s="9">
        <f t="shared" si="6"/>
        <v>0</v>
      </c>
      <c r="K130" s="9">
        <f t="shared" si="7"/>
        <v>0</v>
      </c>
      <c r="L130" s="4">
        <f t="shared" si="8"/>
        <v>0</v>
      </c>
      <c r="M130" s="11">
        <f t="shared" si="9"/>
        <v>0</v>
      </c>
    </row>
    <row r="131" spans="2:13" ht="15" customHeight="1" x14ac:dyDescent="0.25">
      <c r="B131" s="32">
        <v>127</v>
      </c>
      <c r="C131" s="33" t="s">
        <v>268</v>
      </c>
      <c r="D131" s="33" t="s">
        <v>269</v>
      </c>
      <c r="E131" s="33" t="s">
        <v>16</v>
      </c>
      <c r="F131" s="34">
        <v>1</v>
      </c>
      <c r="G131" s="7"/>
      <c r="H131" s="9">
        <f t="shared" si="5"/>
        <v>0</v>
      </c>
      <c r="I131" s="31"/>
      <c r="J131" s="9">
        <f t="shared" si="6"/>
        <v>0</v>
      </c>
      <c r="K131" s="9">
        <f t="shared" si="7"/>
        <v>0</v>
      </c>
      <c r="L131" s="4">
        <f t="shared" si="8"/>
        <v>0</v>
      </c>
      <c r="M131" s="11">
        <f t="shared" si="9"/>
        <v>0</v>
      </c>
    </row>
    <row r="132" spans="2:13" ht="15" customHeight="1" x14ac:dyDescent="0.25">
      <c r="B132" s="32">
        <v>128</v>
      </c>
      <c r="C132" s="33" t="s">
        <v>270</v>
      </c>
      <c r="D132" s="33" t="s">
        <v>271</v>
      </c>
      <c r="E132" s="33" t="s">
        <v>16</v>
      </c>
      <c r="F132" s="34">
        <v>1</v>
      </c>
      <c r="G132" s="7"/>
      <c r="H132" s="9">
        <f t="shared" si="5"/>
        <v>0</v>
      </c>
      <c r="I132" s="31"/>
      <c r="J132" s="9">
        <f t="shared" si="6"/>
        <v>0</v>
      </c>
      <c r="K132" s="9">
        <f t="shared" si="7"/>
        <v>0</v>
      </c>
      <c r="L132" s="4">
        <f>G132+J132</f>
        <v>0</v>
      </c>
      <c r="M132" s="11">
        <f>F132*L132</f>
        <v>0</v>
      </c>
    </row>
    <row r="133" spans="2:13" ht="15" customHeight="1" x14ac:dyDescent="0.25">
      <c r="B133" s="32">
        <v>129</v>
      </c>
      <c r="C133" s="33" t="s">
        <v>272</v>
      </c>
      <c r="D133" s="33" t="s">
        <v>273</v>
      </c>
      <c r="E133" s="33" t="s">
        <v>16</v>
      </c>
      <c r="F133" s="34">
        <v>1</v>
      </c>
      <c r="G133" s="7"/>
      <c r="H133" s="9">
        <f t="shared" si="5"/>
        <v>0</v>
      </c>
      <c r="I133" s="31"/>
      <c r="J133" s="9">
        <f t="shared" si="6"/>
        <v>0</v>
      </c>
      <c r="K133" s="9">
        <f t="shared" si="7"/>
        <v>0</v>
      </c>
      <c r="L133" s="4">
        <f t="shared" ref="L133:L154" si="10">G133+J133</f>
        <v>0</v>
      </c>
      <c r="M133" s="11">
        <f t="shared" ref="M133:M154" si="11">F133*L133</f>
        <v>0</v>
      </c>
    </row>
    <row r="134" spans="2:13" ht="30.75" customHeight="1" x14ac:dyDescent="0.25">
      <c r="B134" s="32">
        <v>130</v>
      </c>
      <c r="C134" s="33" t="s">
        <v>274</v>
      </c>
      <c r="D134" s="33" t="s">
        <v>275</v>
      </c>
      <c r="E134" s="33" t="s">
        <v>16</v>
      </c>
      <c r="F134" s="34">
        <v>1</v>
      </c>
      <c r="G134" s="7"/>
      <c r="H134" s="9">
        <f t="shared" si="5"/>
        <v>0</v>
      </c>
      <c r="I134" s="31"/>
      <c r="J134" s="9">
        <f t="shared" si="6"/>
        <v>0</v>
      </c>
      <c r="K134" s="9">
        <f t="shared" si="7"/>
        <v>0</v>
      </c>
      <c r="L134" s="4">
        <f t="shared" si="10"/>
        <v>0</v>
      </c>
      <c r="M134" s="11">
        <f t="shared" si="11"/>
        <v>0</v>
      </c>
    </row>
    <row r="135" spans="2:13" ht="15" customHeight="1" x14ac:dyDescent="0.25">
      <c r="B135" s="32">
        <v>131</v>
      </c>
      <c r="C135" s="33" t="s">
        <v>276</v>
      </c>
      <c r="D135" s="33" t="s">
        <v>277</v>
      </c>
      <c r="E135" s="33" t="s">
        <v>16</v>
      </c>
      <c r="F135" s="34">
        <v>2</v>
      </c>
      <c r="G135" s="7"/>
      <c r="H135" s="9">
        <f t="shared" ref="H135:H154" si="12">F135*G135</f>
        <v>0</v>
      </c>
      <c r="I135" s="31"/>
      <c r="J135" s="9">
        <f t="shared" ref="J135:J154" si="13">G135*I135</f>
        <v>0</v>
      </c>
      <c r="K135" s="9">
        <f t="shared" ref="K135:K154" si="14">F135*J135</f>
        <v>0</v>
      </c>
      <c r="L135" s="4">
        <f t="shared" si="10"/>
        <v>0</v>
      </c>
      <c r="M135" s="11">
        <f t="shared" si="11"/>
        <v>0</v>
      </c>
    </row>
    <row r="136" spans="2:13" ht="30.75" customHeight="1" x14ac:dyDescent="0.25">
      <c r="B136" s="32">
        <v>132</v>
      </c>
      <c r="C136" s="33" t="s">
        <v>278</v>
      </c>
      <c r="D136" s="33" t="s">
        <v>279</v>
      </c>
      <c r="E136" s="33" t="s">
        <v>16</v>
      </c>
      <c r="F136" s="34">
        <v>1</v>
      </c>
      <c r="G136" s="7"/>
      <c r="H136" s="9">
        <f t="shared" si="12"/>
        <v>0</v>
      </c>
      <c r="I136" s="31"/>
      <c r="J136" s="9">
        <f t="shared" si="13"/>
        <v>0</v>
      </c>
      <c r="K136" s="9">
        <f t="shared" si="14"/>
        <v>0</v>
      </c>
      <c r="L136" s="4">
        <f t="shared" si="10"/>
        <v>0</v>
      </c>
      <c r="M136" s="11">
        <f t="shared" si="11"/>
        <v>0</v>
      </c>
    </row>
    <row r="137" spans="2:13" ht="30.75" customHeight="1" x14ac:dyDescent="0.25">
      <c r="B137" s="32">
        <v>133</v>
      </c>
      <c r="C137" s="33" t="s">
        <v>280</v>
      </c>
      <c r="D137" s="33" t="s">
        <v>281</v>
      </c>
      <c r="E137" s="33" t="s">
        <v>16</v>
      </c>
      <c r="F137" s="34">
        <v>1</v>
      </c>
      <c r="G137" s="7"/>
      <c r="H137" s="9">
        <f t="shared" si="12"/>
        <v>0</v>
      </c>
      <c r="I137" s="31"/>
      <c r="J137" s="9">
        <f t="shared" si="13"/>
        <v>0</v>
      </c>
      <c r="K137" s="9">
        <f t="shared" si="14"/>
        <v>0</v>
      </c>
      <c r="L137" s="4">
        <f t="shared" si="10"/>
        <v>0</v>
      </c>
      <c r="M137" s="11">
        <f t="shared" si="11"/>
        <v>0</v>
      </c>
    </row>
    <row r="138" spans="2:13" ht="36" customHeight="1" x14ac:dyDescent="0.25">
      <c r="B138" s="32">
        <v>134</v>
      </c>
      <c r="C138" s="33" t="s">
        <v>282</v>
      </c>
      <c r="D138" s="33" t="s">
        <v>283</v>
      </c>
      <c r="E138" s="33" t="s">
        <v>16</v>
      </c>
      <c r="F138" s="34">
        <v>1</v>
      </c>
      <c r="G138" s="7"/>
      <c r="H138" s="9">
        <f t="shared" si="12"/>
        <v>0</v>
      </c>
      <c r="I138" s="31"/>
      <c r="J138" s="9">
        <f t="shared" si="13"/>
        <v>0</v>
      </c>
      <c r="K138" s="9">
        <f t="shared" si="14"/>
        <v>0</v>
      </c>
      <c r="L138" s="4">
        <f t="shared" si="10"/>
        <v>0</v>
      </c>
      <c r="M138" s="11">
        <f t="shared" si="11"/>
        <v>0</v>
      </c>
    </row>
    <row r="139" spans="2:13" ht="30" customHeight="1" x14ac:dyDescent="0.25">
      <c r="B139" s="32">
        <v>135</v>
      </c>
      <c r="C139" s="33" t="s">
        <v>284</v>
      </c>
      <c r="D139" s="33" t="s">
        <v>285</v>
      </c>
      <c r="E139" s="33" t="s">
        <v>16</v>
      </c>
      <c r="F139" s="34">
        <v>2</v>
      </c>
      <c r="G139" s="7"/>
      <c r="H139" s="9">
        <f t="shared" si="12"/>
        <v>0</v>
      </c>
      <c r="I139" s="31"/>
      <c r="J139" s="9">
        <f t="shared" si="13"/>
        <v>0</v>
      </c>
      <c r="K139" s="9">
        <f t="shared" si="14"/>
        <v>0</v>
      </c>
      <c r="L139" s="4">
        <f t="shared" si="10"/>
        <v>0</v>
      </c>
      <c r="M139" s="11">
        <f t="shared" si="11"/>
        <v>0</v>
      </c>
    </row>
    <row r="140" spans="2:13" ht="15" customHeight="1" x14ac:dyDescent="0.25">
      <c r="B140" s="32">
        <v>136</v>
      </c>
      <c r="C140" s="33" t="s">
        <v>286</v>
      </c>
      <c r="D140" s="33" t="s">
        <v>287</v>
      </c>
      <c r="E140" s="33" t="s">
        <v>16</v>
      </c>
      <c r="F140" s="34">
        <v>1</v>
      </c>
      <c r="G140" s="7"/>
      <c r="H140" s="9">
        <f t="shared" si="12"/>
        <v>0</v>
      </c>
      <c r="I140" s="31"/>
      <c r="J140" s="9">
        <f t="shared" si="13"/>
        <v>0</v>
      </c>
      <c r="K140" s="9">
        <f t="shared" si="14"/>
        <v>0</v>
      </c>
      <c r="L140" s="4">
        <f t="shared" si="10"/>
        <v>0</v>
      </c>
      <c r="M140" s="11">
        <f t="shared" si="11"/>
        <v>0</v>
      </c>
    </row>
    <row r="141" spans="2:13" ht="15" customHeight="1" x14ac:dyDescent="0.25">
      <c r="B141" s="32">
        <v>137</v>
      </c>
      <c r="C141" s="33" t="s">
        <v>288</v>
      </c>
      <c r="D141" s="33" t="s">
        <v>289</v>
      </c>
      <c r="E141" s="33" t="s">
        <v>16</v>
      </c>
      <c r="F141" s="34">
        <v>3</v>
      </c>
      <c r="G141" s="7"/>
      <c r="H141" s="9">
        <f t="shared" si="12"/>
        <v>0</v>
      </c>
      <c r="I141" s="31"/>
      <c r="J141" s="9">
        <f t="shared" si="13"/>
        <v>0</v>
      </c>
      <c r="K141" s="9">
        <f t="shared" si="14"/>
        <v>0</v>
      </c>
      <c r="L141" s="4">
        <f t="shared" si="10"/>
        <v>0</v>
      </c>
      <c r="M141" s="11">
        <f t="shared" si="11"/>
        <v>0</v>
      </c>
    </row>
    <row r="142" spans="2:13" ht="15" customHeight="1" x14ac:dyDescent="0.25">
      <c r="B142" s="32">
        <v>138</v>
      </c>
      <c r="C142" s="33" t="s">
        <v>290</v>
      </c>
      <c r="D142" s="33" t="s">
        <v>291</v>
      </c>
      <c r="E142" s="33" t="s">
        <v>16</v>
      </c>
      <c r="F142" s="34">
        <v>2</v>
      </c>
      <c r="G142" s="7"/>
      <c r="H142" s="9">
        <f t="shared" si="12"/>
        <v>0</v>
      </c>
      <c r="I142" s="31"/>
      <c r="J142" s="9">
        <f t="shared" si="13"/>
        <v>0</v>
      </c>
      <c r="K142" s="9">
        <f t="shared" si="14"/>
        <v>0</v>
      </c>
      <c r="L142" s="4">
        <f t="shared" si="10"/>
        <v>0</v>
      </c>
      <c r="M142" s="11">
        <f t="shared" si="11"/>
        <v>0</v>
      </c>
    </row>
    <row r="143" spans="2:13" ht="15" customHeight="1" x14ac:dyDescent="0.25">
      <c r="B143" s="32">
        <v>139</v>
      </c>
      <c r="C143" s="33" t="s">
        <v>292</v>
      </c>
      <c r="D143" s="33" t="s">
        <v>293</v>
      </c>
      <c r="E143" s="33" t="s">
        <v>16</v>
      </c>
      <c r="F143" s="34">
        <v>1</v>
      </c>
      <c r="G143" s="7"/>
      <c r="H143" s="9">
        <f t="shared" si="12"/>
        <v>0</v>
      </c>
      <c r="I143" s="31"/>
      <c r="J143" s="9">
        <f t="shared" si="13"/>
        <v>0</v>
      </c>
      <c r="K143" s="9">
        <f t="shared" si="14"/>
        <v>0</v>
      </c>
      <c r="L143" s="4">
        <f t="shared" si="10"/>
        <v>0</v>
      </c>
      <c r="M143" s="11">
        <f t="shared" si="11"/>
        <v>0</v>
      </c>
    </row>
    <row r="144" spans="2:13" ht="15" customHeight="1" x14ac:dyDescent="0.25">
      <c r="B144" s="32">
        <v>140</v>
      </c>
      <c r="C144" s="33" t="s">
        <v>294</v>
      </c>
      <c r="D144" s="33" t="s">
        <v>295</v>
      </c>
      <c r="E144" s="33" t="s">
        <v>16</v>
      </c>
      <c r="F144" s="34">
        <v>2</v>
      </c>
      <c r="G144" s="7"/>
      <c r="H144" s="9">
        <f t="shared" si="12"/>
        <v>0</v>
      </c>
      <c r="I144" s="31"/>
      <c r="J144" s="9">
        <f t="shared" si="13"/>
        <v>0</v>
      </c>
      <c r="K144" s="9">
        <f t="shared" si="14"/>
        <v>0</v>
      </c>
      <c r="L144" s="4">
        <f t="shared" si="10"/>
        <v>0</v>
      </c>
      <c r="M144" s="11">
        <f t="shared" si="11"/>
        <v>0</v>
      </c>
    </row>
    <row r="145" spans="2:13" ht="15" customHeight="1" x14ac:dyDescent="0.25">
      <c r="B145" s="32">
        <v>141</v>
      </c>
      <c r="C145" s="33" t="s">
        <v>296</v>
      </c>
      <c r="D145" s="33" t="s">
        <v>297</v>
      </c>
      <c r="E145" s="33" t="s">
        <v>16</v>
      </c>
      <c r="F145" s="34">
        <v>1</v>
      </c>
      <c r="G145" s="7"/>
      <c r="H145" s="9">
        <f t="shared" si="12"/>
        <v>0</v>
      </c>
      <c r="I145" s="31"/>
      <c r="J145" s="9">
        <f t="shared" si="13"/>
        <v>0</v>
      </c>
      <c r="K145" s="9">
        <f t="shared" si="14"/>
        <v>0</v>
      </c>
      <c r="L145" s="4">
        <f t="shared" si="10"/>
        <v>0</v>
      </c>
      <c r="M145" s="11">
        <f t="shared" si="11"/>
        <v>0</v>
      </c>
    </row>
    <row r="146" spans="2:13" ht="27.75" customHeight="1" x14ac:dyDescent="0.25">
      <c r="B146" s="32">
        <v>142</v>
      </c>
      <c r="C146" s="33" t="s">
        <v>298</v>
      </c>
      <c r="D146" s="33" t="s">
        <v>299</v>
      </c>
      <c r="E146" s="33" t="s">
        <v>16</v>
      </c>
      <c r="F146" s="34">
        <v>1</v>
      </c>
      <c r="G146" s="7"/>
      <c r="H146" s="9">
        <f t="shared" si="12"/>
        <v>0</v>
      </c>
      <c r="I146" s="31"/>
      <c r="J146" s="9">
        <f t="shared" si="13"/>
        <v>0</v>
      </c>
      <c r="K146" s="9">
        <f t="shared" si="14"/>
        <v>0</v>
      </c>
      <c r="L146" s="4">
        <f t="shared" si="10"/>
        <v>0</v>
      </c>
      <c r="M146" s="11">
        <f t="shared" si="11"/>
        <v>0</v>
      </c>
    </row>
    <row r="147" spans="2:13" ht="15" customHeight="1" x14ac:dyDescent="0.25">
      <c r="B147" s="32">
        <v>143</v>
      </c>
      <c r="C147" s="33" t="s">
        <v>300</v>
      </c>
      <c r="D147" s="33" t="s">
        <v>301</v>
      </c>
      <c r="E147" s="33" t="s">
        <v>16</v>
      </c>
      <c r="F147" s="34">
        <v>1</v>
      </c>
      <c r="G147" s="7"/>
      <c r="H147" s="9">
        <f t="shared" si="12"/>
        <v>0</v>
      </c>
      <c r="I147" s="31"/>
      <c r="J147" s="9">
        <f t="shared" si="13"/>
        <v>0</v>
      </c>
      <c r="K147" s="9">
        <f t="shared" si="14"/>
        <v>0</v>
      </c>
      <c r="L147" s="4">
        <f t="shared" si="10"/>
        <v>0</v>
      </c>
      <c r="M147" s="11">
        <f t="shared" si="11"/>
        <v>0</v>
      </c>
    </row>
    <row r="148" spans="2:13" ht="15" customHeight="1" x14ac:dyDescent="0.25">
      <c r="B148" s="32">
        <v>144</v>
      </c>
      <c r="C148" s="33" t="s">
        <v>302</v>
      </c>
      <c r="D148" s="33" t="s">
        <v>303</v>
      </c>
      <c r="E148" s="33" t="s">
        <v>16</v>
      </c>
      <c r="F148" s="34">
        <v>1</v>
      </c>
      <c r="G148" s="7"/>
      <c r="H148" s="9">
        <f t="shared" si="12"/>
        <v>0</v>
      </c>
      <c r="I148" s="31"/>
      <c r="J148" s="9">
        <f t="shared" si="13"/>
        <v>0</v>
      </c>
      <c r="K148" s="9">
        <f t="shared" si="14"/>
        <v>0</v>
      </c>
      <c r="L148" s="4">
        <f t="shared" si="10"/>
        <v>0</v>
      </c>
      <c r="M148" s="11">
        <f t="shared" si="11"/>
        <v>0</v>
      </c>
    </row>
    <row r="149" spans="2:13" ht="31.5" customHeight="1" x14ac:dyDescent="0.25">
      <c r="B149" s="32">
        <v>145</v>
      </c>
      <c r="C149" s="33" t="s">
        <v>304</v>
      </c>
      <c r="D149" s="33" t="s">
        <v>305</v>
      </c>
      <c r="E149" s="33" t="s">
        <v>35</v>
      </c>
      <c r="F149" s="34">
        <v>1</v>
      </c>
      <c r="G149" s="7"/>
      <c r="H149" s="9">
        <f t="shared" si="12"/>
        <v>0</v>
      </c>
      <c r="I149" s="31"/>
      <c r="J149" s="9">
        <f t="shared" si="13"/>
        <v>0</v>
      </c>
      <c r="K149" s="9">
        <f t="shared" si="14"/>
        <v>0</v>
      </c>
      <c r="L149" s="4">
        <f t="shared" si="10"/>
        <v>0</v>
      </c>
      <c r="M149" s="11">
        <f t="shared" si="11"/>
        <v>0</v>
      </c>
    </row>
    <row r="150" spans="2:13" ht="30.75" customHeight="1" x14ac:dyDescent="0.25">
      <c r="B150" s="32">
        <v>146</v>
      </c>
      <c r="C150" s="33" t="s">
        <v>306</v>
      </c>
      <c r="D150" s="33" t="s">
        <v>307</v>
      </c>
      <c r="E150" s="33" t="s">
        <v>16</v>
      </c>
      <c r="F150" s="34">
        <v>2</v>
      </c>
      <c r="G150" s="7"/>
      <c r="H150" s="9">
        <f t="shared" si="12"/>
        <v>0</v>
      </c>
      <c r="I150" s="31"/>
      <c r="J150" s="9">
        <f t="shared" si="13"/>
        <v>0</v>
      </c>
      <c r="K150" s="9">
        <f t="shared" si="14"/>
        <v>0</v>
      </c>
      <c r="L150" s="4">
        <f t="shared" si="10"/>
        <v>0</v>
      </c>
      <c r="M150" s="11">
        <f t="shared" si="11"/>
        <v>0</v>
      </c>
    </row>
    <row r="151" spans="2:13" ht="15" customHeight="1" x14ac:dyDescent="0.25">
      <c r="B151" s="32">
        <v>147</v>
      </c>
      <c r="C151" s="33" t="s">
        <v>308</v>
      </c>
      <c r="D151" s="33" t="s">
        <v>309</v>
      </c>
      <c r="E151" s="33" t="s">
        <v>16</v>
      </c>
      <c r="F151" s="34">
        <v>1</v>
      </c>
      <c r="G151" s="7"/>
      <c r="H151" s="9">
        <f t="shared" si="12"/>
        <v>0</v>
      </c>
      <c r="I151" s="31"/>
      <c r="J151" s="9">
        <f t="shared" si="13"/>
        <v>0</v>
      </c>
      <c r="K151" s="9">
        <f t="shared" si="14"/>
        <v>0</v>
      </c>
      <c r="L151" s="4">
        <f t="shared" si="10"/>
        <v>0</v>
      </c>
      <c r="M151" s="11">
        <f t="shared" si="11"/>
        <v>0</v>
      </c>
    </row>
    <row r="152" spans="2:13" ht="28.5" customHeight="1" x14ac:dyDescent="0.25">
      <c r="B152" s="32">
        <v>148</v>
      </c>
      <c r="C152" s="33" t="s">
        <v>310</v>
      </c>
      <c r="D152" s="33" t="s">
        <v>311</v>
      </c>
      <c r="E152" s="33" t="s">
        <v>16</v>
      </c>
      <c r="F152" s="34">
        <v>1</v>
      </c>
      <c r="G152" s="7"/>
      <c r="H152" s="9">
        <f t="shared" si="12"/>
        <v>0</v>
      </c>
      <c r="I152" s="31"/>
      <c r="J152" s="9">
        <f t="shared" si="13"/>
        <v>0</v>
      </c>
      <c r="K152" s="9">
        <f t="shared" si="14"/>
        <v>0</v>
      </c>
      <c r="L152" s="4">
        <f t="shared" si="10"/>
        <v>0</v>
      </c>
      <c r="M152" s="11">
        <f t="shared" si="11"/>
        <v>0</v>
      </c>
    </row>
    <row r="153" spans="2:13" ht="40.5" customHeight="1" x14ac:dyDescent="0.25">
      <c r="B153" s="32">
        <v>149</v>
      </c>
      <c r="C153" s="37" t="s">
        <v>312</v>
      </c>
      <c r="D153" s="38" t="s">
        <v>313</v>
      </c>
      <c r="E153" s="37" t="s">
        <v>16</v>
      </c>
      <c r="F153" s="39">
        <v>1</v>
      </c>
      <c r="G153" s="7"/>
      <c r="H153" s="9">
        <f t="shared" si="12"/>
        <v>0</v>
      </c>
      <c r="I153" s="31"/>
      <c r="J153" s="9">
        <f t="shared" si="13"/>
        <v>0</v>
      </c>
      <c r="K153" s="9">
        <f t="shared" si="14"/>
        <v>0</v>
      </c>
      <c r="L153" s="4">
        <f t="shared" si="10"/>
        <v>0</v>
      </c>
      <c r="M153" s="11">
        <f t="shared" si="11"/>
        <v>0</v>
      </c>
    </row>
    <row r="154" spans="2:13" ht="28.5" customHeight="1" thickBot="1" x14ac:dyDescent="0.3">
      <c r="B154" s="32">
        <v>150</v>
      </c>
      <c r="C154" s="40" t="s">
        <v>314</v>
      </c>
      <c r="D154" s="40" t="s">
        <v>315</v>
      </c>
      <c r="E154" s="40" t="s">
        <v>16</v>
      </c>
      <c r="F154" s="41">
        <v>1</v>
      </c>
      <c r="G154" s="7"/>
      <c r="H154" s="9">
        <f t="shared" si="12"/>
        <v>0</v>
      </c>
      <c r="I154" s="31"/>
      <c r="J154" s="9">
        <f t="shared" si="13"/>
        <v>0</v>
      </c>
      <c r="K154" s="9">
        <f t="shared" si="14"/>
        <v>0</v>
      </c>
      <c r="L154" s="4">
        <f t="shared" si="10"/>
        <v>0</v>
      </c>
      <c r="M154" s="11">
        <f t="shared" si="11"/>
        <v>0</v>
      </c>
    </row>
    <row r="155" spans="2:13" s="1" customFormat="1" ht="22.5" customHeight="1" thickBot="1" x14ac:dyDescent="0.3">
      <c r="B155" s="14"/>
      <c r="C155" s="15" t="s">
        <v>316</v>
      </c>
      <c r="D155" s="16"/>
      <c r="E155" s="16"/>
      <c r="F155" s="16"/>
      <c r="G155" s="16"/>
      <c r="H155" s="17">
        <f>SUM(H5:H154)</f>
        <v>0</v>
      </c>
      <c r="I155" s="17"/>
      <c r="J155" s="18">
        <f>SUM(J5:J154)</f>
        <v>0</v>
      </c>
      <c r="K155" s="19">
        <f>SUM(K5:K154)</f>
        <v>0</v>
      </c>
      <c r="L155" s="20">
        <f>SUM(L5:L154)</f>
        <v>0</v>
      </c>
      <c r="M155" s="21">
        <f>SUM(M5:M154)</f>
        <v>0</v>
      </c>
    </row>
    <row r="156" spans="2:13" x14ac:dyDescent="0.25">
      <c r="M156" s="6"/>
    </row>
    <row r="157" spans="2:13" s="12" customFormat="1" ht="42.75" customHeight="1" x14ac:dyDescent="0.25">
      <c r="B157" s="43" t="s">
        <v>317</v>
      </c>
      <c r="C157" s="43"/>
      <c r="E157" s="43" t="s">
        <v>318</v>
      </c>
      <c r="F157" s="43"/>
      <c r="G157" s="43"/>
      <c r="H157" s="43"/>
      <c r="I157" s="43"/>
      <c r="J157" s="43"/>
      <c r="K157" s="43"/>
      <c r="L157" s="43"/>
      <c r="M157" s="43"/>
    </row>
    <row r="158" spans="2:13" s="13" customFormat="1" ht="37.5" customHeight="1" x14ac:dyDescent="0.25">
      <c r="B158" s="12"/>
      <c r="D158" s="12"/>
      <c r="E158" s="42" t="s">
        <v>319</v>
      </c>
      <c r="F158" s="42"/>
      <c r="G158" s="42"/>
      <c r="H158" s="42"/>
      <c r="I158" s="42"/>
      <c r="J158" s="42"/>
      <c r="K158" s="42"/>
      <c r="L158" s="42"/>
      <c r="M158" s="42"/>
    </row>
  </sheetData>
  <mergeCells count="5">
    <mergeCell ref="E158:M158"/>
    <mergeCell ref="E157:M157"/>
    <mergeCell ref="B2:M2"/>
    <mergeCell ref="B157:C157"/>
    <mergeCell ref="B1:C1"/>
  </mergeCells>
  <phoneticPr fontId="10" type="noConversion"/>
  <pageMargins left="0.25" right="0.25" top="0.75" bottom="0.75" header="0.3" footer="0.3"/>
  <pageSetup paperSize="9" orientation="landscape" r:id="rId1"/>
  <headerFooter>
    <oddHeader xml:space="preserve">&amp;R&amp;9Formularz cenowy -  Załącznik nr 1 do Zapytania Ofertowego, Załącznik nr 1 do Umowy
</oddHeader>
    <oddFooter>&amp;L&amp;9znak sprawy: DABG.261.30.2024&amp;C&amp;9Strona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83DAC1899CC84EB17C93108CFCC47D" ma:contentTypeVersion="6" ma:contentTypeDescription="Utwórz nowy dokument." ma:contentTypeScope="" ma:versionID="dca568a88b5c48b9a8bd9230083e68e6">
  <xsd:schema xmlns:xsd="http://www.w3.org/2001/XMLSchema" xmlns:xs="http://www.w3.org/2001/XMLSchema" xmlns:p="http://schemas.microsoft.com/office/2006/metadata/properties" xmlns:ns2="cf06d589-d452-49c8-821f-e4f0a8b3f42e" xmlns:ns3="86c060c6-cdfb-4bee-afaa-b4be2c10ac62" targetNamespace="http://schemas.microsoft.com/office/2006/metadata/properties" ma:root="true" ma:fieldsID="e6b0a8f8853fc3e05dba791cd44e454c" ns2:_="" ns3:_="">
    <xsd:import namespace="cf06d589-d452-49c8-821f-e4f0a8b3f42e"/>
    <xsd:import namespace="86c060c6-cdfb-4bee-afaa-b4be2c10a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6d589-d452-49c8-821f-e4f0a8b3f4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060c6-cdfb-4bee-afaa-b4be2c10ac6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9CEACD-C8C8-446D-B3F7-680EE23122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1D9AB5-8633-46EC-8A86-6C3FF166642F}">
  <ds:schemaRefs>
    <ds:schemaRef ds:uri="86c060c6-cdfb-4bee-afaa-b4be2c10ac62"/>
    <ds:schemaRef ds:uri="cf06d589-d452-49c8-821f-e4f0a8b3f42e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62BDCE3-5E5F-4483-98AF-2E84534EF5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06d589-d452-49c8-821f-e4f0a8b3f42e"/>
    <ds:schemaRef ds:uri="86c060c6-cdfb-4bee-afaa-b4be2c10a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Miecznikowska Dorota</dc:creator>
  <cp:keywords/>
  <dc:description/>
  <cp:lastModifiedBy>Miecznikowska Dorota</cp:lastModifiedBy>
  <cp:revision/>
  <dcterms:created xsi:type="dcterms:W3CDTF">2023-09-28T13:04:02Z</dcterms:created>
  <dcterms:modified xsi:type="dcterms:W3CDTF">2024-10-04T12:09:46Z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0x010100E583DAC1899CC84EB17C93108CFCC47D</vt:lpwstr>
  </property>
</Properties>
</file>