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/>
  <xr:revisionPtr revIDLastSave="0" documentId="13_ncr:1_{4316B800-3335-474E-841F-77BE9D7F4FF4}" xr6:coauthVersionLast="36" xr6:coauthVersionMax="36" xr10:uidLastSave="{00000000-0000-0000-0000-000000000000}"/>
  <bookViews>
    <workbookView xWindow="0" yWindow="0" windowWidth="23040" windowHeight="8940" activeTab="1" xr2:uid="{00000000-000D-0000-FFFF-FFFF00000000}"/>
  </bookViews>
  <sheets>
    <sheet name="Razem" sheetId="14" r:id="rId1"/>
    <sheet name="Arkusz1" sheetId="15" r:id="rId2"/>
  </sheets>
  <definedNames>
    <definedName name="_xlnm._FilterDatabase" localSheetId="0" hidden="1">Razem!$B$4:$XEJ$29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5" i="15" l="1"/>
  <c r="H384" i="15"/>
  <c r="J384" i="15" s="1"/>
  <c r="K384" i="15" s="1"/>
  <c r="H383" i="15"/>
  <c r="J383" i="15" s="1"/>
  <c r="K383" i="15" s="1"/>
  <c r="H382" i="15"/>
  <c r="H381" i="15"/>
  <c r="J381" i="15" s="1"/>
  <c r="H380" i="15"/>
  <c r="J380" i="15" s="1"/>
  <c r="K380" i="15" s="1"/>
  <c r="H379" i="15"/>
  <c r="H378" i="15"/>
  <c r="H377" i="15"/>
  <c r="H376" i="15"/>
  <c r="J376" i="15" s="1"/>
  <c r="K376" i="15" s="1"/>
  <c r="J375" i="15"/>
  <c r="K375" i="15" s="1"/>
  <c r="H375" i="15"/>
  <c r="H374" i="15"/>
  <c r="J373" i="15"/>
  <c r="H373" i="15"/>
  <c r="H372" i="15"/>
  <c r="J372" i="15" s="1"/>
  <c r="K372" i="15" s="1"/>
  <c r="H371" i="15"/>
  <c r="H370" i="15"/>
  <c r="H369" i="15"/>
  <c r="H368" i="15"/>
  <c r="J368" i="15" s="1"/>
  <c r="K368" i="15" s="1"/>
  <c r="H367" i="15"/>
  <c r="H366" i="15"/>
  <c r="H365" i="15"/>
  <c r="J365" i="15" s="1"/>
  <c r="H364" i="15"/>
  <c r="J364" i="15" s="1"/>
  <c r="K364" i="15" s="1"/>
  <c r="H363" i="15"/>
  <c r="H362" i="15"/>
  <c r="J361" i="15"/>
  <c r="H361" i="15"/>
  <c r="H359" i="15"/>
  <c r="H358" i="15"/>
  <c r="J358" i="15" s="1"/>
  <c r="K358" i="15" s="1"/>
  <c r="J357" i="15"/>
  <c r="K357" i="15" s="1"/>
  <c r="H357" i="15"/>
  <c r="H356" i="15"/>
  <c r="H355" i="15"/>
  <c r="H354" i="15"/>
  <c r="J354" i="15" s="1"/>
  <c r="K354" i="15" s="1"/>
  <c r="H353" i="15"/>
  <c r="J353" i="15" s="1"/>
  <c r="K353" i="15" s="1"/>
  <c r="H352" i="15"/>
  <c r="H351" i="15"/>
  <c r="H350" i="15"/>
  <c r="J350" i="15" s="1"/>
  <c r="K350" i="15" s="1"/>
  <c r="J349" i="15"/>
  <c r="K349" i="15" s="1"/>
  <c r="H349" i="15"/>
  <c r="H348" i="15"/>
  <c r="H347" i="15"/>
  <c r="H346" i="15"/>
  <c r="J346" i="15" s="1"/>
  <c r="K346" i="15" s="1"/>
  <c r="J345" i="15"/>
  <c r="K345" i="15" s="1"/>
  <c r="H345" i="15"/>
  <c r="H344" i="15"/>
  <c r="H343" i="15"/>
  <c r="H342" i="15"/>
  <c r="J342" i="15" s="1"/>
  <c r="K342" i="15" s="1"/>
  <c r="J341" i="15"/>
  <c r="K341" i="15" s="1"/>
  <c r="H341" i="15"/>
  <c r="H340" i="15"/>
  <c r="H339" i="15"/>
  <c r="H338" i="15"/>
  <c r="J338" i="15" s="1"/>
  <c r="K338" i="15" s="1"/>
  <c r="H337" i="15"/>
  <c r="J337" i="15" s="1"/>
  <c r="K337" i="15" s="1"/>
  <c r="H336" i="15"/>
  <c r="H335" i="15"/>
  <c r="H294" i="15"/>
  <c r="H293" i="15"/>
  <c r="J293" i="15" s="1"/>
  <c r="K293" i="15" s="1"/>
  <c r="J292" i="15"/>
  <c r="K292" i="15" s="1"/>
  <c r="H292" i="15"/>
  <c r="H291" i="15"/>
  <c r="H290" i="15"/>
  <c r="H289" i="15"/>
  <c r="J289" i="15" s="1"/>
  <c r="K289" i="15" s="1"/>
  <c r="J288" i="15"/>
  <c r="K288" i="15" s="1"/>
  <c r="H288" i="15"/>
  <c r="H287" i="15"/>
  <c r="H286" i="15"/>
  <c r="H285" i="15"/>
  <c r="J285" i="15" s="1"/>
  <c r="K285" i="15" s="1"/>
  <c r="H284" i="15"/>
  <c r="J284" i="15" s="1"/>
  <c r="K284" i="15" s="1"/>
  <c r="H283" i="15"/>
  <c r="H282" i="15"/>
  <c r="H281" i="15"/>
  <c r="J281" i="15" s="1"/>
  <c r="K281" i="15" s="1"/>
  <c r="H280" i="15"/>
  <c r="J280" i="15" s="1"/>
  <c r="K280" i="15" s="1"/>
  <c r="H279" i="15"/>
  <c r="H278" i="15"/>
  <c r="H277" i="15"/>
  <c r="J277" i="15" s="1"/>
  <c r="K277" i="15" s="1"/>
  <c r="J276" i="15"/>
  <c r="K276" i="15" s="1"/>
  <c r="H276" i="15"/>
  <c r="H275" i="15"/>
  <c r="H274" i="15"/>
  <c r="H273" i="15"/>
  <c r="J273" i="15" s="1"/>
  <c r="K273" i="15" s="1"/>
  <c r="J272" i="15"/>
  <c r="K272" i="15" s="1"/>
  <c r="H272" i="15"/>
  <c r="H271" i="15"/>
  <c r="H270" i="15"/>
  <c r="H269" i="15"/>
  <c r="J269" i="15" s="1"/>
  <c r="K269" i="15" s="1"/>
  <c r="H268" i="15"/>
  <c r="J268" i="15" s="1"/>
  <c r="K268" i="15" s="1"/>
  <c r="H267" i="15"/>
  <c r="H266" i="15"/>
  <c r="H265" i="15"/>
  <c r="J265" i="15" s="1"/>
  <c r="K265" i="15" s="1"/>
  <c r="J264" i="15"/>
  <c r="K264" i="15" s="1"/>
  <c r="H264" i="15"/>
  <c r="H263" i="15"/>
  <c r="H262" i="15"/>
  <c r="H261" i="15"/>
  <c r="J261" i="15" s="1"/>
  <c r="K261" i="15" s="1"/>
  <c r="J260" i="15"/>
  <c r="K260" i="15" s="1"/>
  <c r="H260" i="15"/>
  <c r="H259" i="15"/>
  <c r="H258" i="15"/>
  <c r="H257" i="15"/>
  <c r="J257" i="15" s="1"/>
  <c r="K257" i="15" s="1"/>
  <c r="J256" i="15"/>
  <c r="K256" i="15" s="1"/>
  <c r="H256" i="15"/>
  <c r="H255" i="15"/>
  <c r="H254" i="15"/>
  <c r="H253" i="15"/>
  <c r="J253" i="15" s="1"/>
  <c r="K253" i="15" s="1"/>
  <c r="H252" i="15"/>
  <c r="J252" i="15" s="1"/>
  <c r="K252" i="15" s="1"/>
  <c r="H251" i="15"/>
  <c r="H250" i="15"/>
  <c r="H249" i="15"/>
  <c r="J249" i="15" s="1"/>
  <c r="K249" i="15" s="1"/>
  <c r="H248" i="15"/>
  <c r="J248" i="15" s="1"/>
  <c r="K248" i="15" s="1"/>
  <c r="H247" i="15"/>
  <c r="H246" i="15"/>
  <c r="H245" i="15"/>
  <c r="J245" i="15" s="1"/>
  <c r="K245" i="15" s="1"/>
  <c r="J243" i="15"/>
  <c r="H243" i="15"/>
  <c r="H242" i="15"/>
  <c r="J242" i="15" s="1"/>
  <c r="K242" i="15" s="1"/>
  <c r="H241" i="15"/>
  <c r="J241" i="15" s="1"/>
  <c r="K241" i="15" s="1"/>
  <c r="H240" i="15"/>
  <c r="H239" i="15"/>
  <c r="H238" i="15"/>
  <c r="J238" i="15" s="1"/>
  <c r="K238" i="15" s="1"/>
  <c r="J237" i="15"/>
  <c r="K237" i="15" s="1"/>
  <c r="H237" i="15"/>
  <c r="H236" i="15"/>
  <c r="J235" i="15"/>
  <c r="H235" i="15"/>
  <c r="H234" i="15"/>
  <c r="J234" i="15" s="1"/>
  <c r="K234" i="15" s="1"/>
  <c r="H233" i="15"/>
  <c r="J233" i="15" s="1"/>
  <c r="K233" i="15" s="1"/>
  <c r="H232" i="15"/>
  <c r="H231" i="15"/>
  <c r="H230" i="15"/>
  <c r="J230" i="15" s="1"/>
  <c r="K230" i="15" s="1"/>
  <c r="J229" i="15"/>
  <c r="K229" i="15" s="1"/>
  <c r="H229" i="15"/>
  <c r="H228" i="15"/>
  <c r="J227" i="15"/>
  <c r="H227" i="15"/>
  <c r="H226" i="15"/>
  <c r="J226" i="15" s="1"/>
  <c r="K226" i="15" s="1"/>
  <c r="H225" i="15"/>
  <c r="J225" i="15" s="1"/>
  <c r="K225" i="15" s="1"/>
  <c r="H224" i="15"/>
  <c r="H223" i="15"/>
  <c r="H222" i="15"/>
  <c r="J222" i="15" s="1"/>
  <c r="K222" i="15" s="1"/>
  <c r="J221" i="15"/>
  <c r="K221" i="15" s="1"/>
  <c r="H221" i="15"/>
  <c r="H220" i="15"/>
  <c r="J219" i="15"/>
  <c r="H219" i="15"/>
  <c r="H333" i="15"/>
  <c r="J333" i="15" s="1"/>
  <c r="K333" i="15" s="1"/>
  <c r="K332" i="15"/>
  <c r="J332" i="15"/>
  <c r="H332" i="15"/>
  <c r="H331" i="15"/>
  <c r="H330" i="15"/>
  <c r="H329" i="15"/>
  <c r="J329" i="15" s="1"/>
  <c r="K329" i="15" s="1"/>
  <c r="J328" i="15"/>
  <c r="H328" i="15"/>
  <c r="K328" i="15" s="1"/>
  <c r="J327" i="15"/>
  <c r="H327" i="15"/>
  <c r="H326" i="15"/>
  <c r="K324" i="15"/>
  <c r="J324" i="15"/>
  <c r="H324" i="15"/>
  <c r="J323" i="15"/>
  <c r="H323" i="15"/>
  <c r="H322" i="15"/>
  <c r="H321" i="15"/>
  <c r="J320" i="15"/>
  <c r="K320" i="15" s="1"/>
  <c r="H320" i="15"/>
  <c r="H319" i="15"/>
  <c r="J319" i="15" s="1"/>
  <c r="K319" i="15" s="1"/>
  <c r="H318" i="15"/>
  <c r="H317" i="15"/>
  <c r="H316" i="15"/>
  <c r="J315" i="15"/>
  <c r="K315" i="15" s="1"/>
  <c r="H315" i="15"/>
  <c r="H314" i="15"/>
  <c r="H313" i="15"/>
  <c r="H312" i="15"/>
  <c r="J312" i="15" s="1"/>
  <c r="K312" i="15" s="1"/>
  <c r="H311" i="15"/>
  <c r="H310" i="15"/>
  <c r="H309" i="15"/>
  <c r="H308" i="15"/>
  <c r="J308" i="15" s="1"/>
  <c r="K308" i="15" s="1"/>
  <c r="H307" i="15"/>
  <c r="H306" i="15"/>
  <c r="H305" i="15"/>
  <c r="H304" i="15"/>
  <c r="J304" i="15" s="1"/>
  <c r="K304" i="15" s="1"/>
  <c r="J303" i="15"/>
  <c r="H303" i="15"/>
  <c r="H302" i="15"/>
  <c r="H301" i="15"/>
  <c r="H300" i="15"/>
  <c r="J300" i="15" s="1"/>
  <c r="K300" i="15" s="1"/>
  <c r="H299" i="15"/>
  <c r="H298" i="15"/>
  <c r="J297" i="15"/>
  <c r="H297" i="15"/>
  <c r="H296" i="15"/>
  <c r="J296" i="15" s="1"/>
  <c r="K296" i="15" s="1"/>
  <c r="J217" i="15"/>
  <c r="K217" i="15" s="1"/>
  <c r="H217" i="15"/>
  <c r="H216" i="15"/>
  <c r="J216" i="15" s="1"/>
  <c r="K216" i="15" s="1"/>
  <c r="H215" i="15"/>
  <c r="J215" i="15" s="1"/>
  <c r="H214" i="15"/>
  <c r="H213" i="15"/>
  <c r="J213" i="15" s="1"/>
  <c r="K213" i="15" s="1"/>
  <c r="H212" i="15"/>
  <c r="J212" i="15" s="1"/>
  <c r="K212" i="15" s="1"/>
  <c r="J211" i="15"/>
  <c r="H211" i="15"/>
  <c r="H210" i="15"/>
  <c r="J209" i="15"/>
  <c r="K209" i="15" s="1"/>
  <c r="H209" i="15"/>
  <c r="H208" i="15"/>
  <c r="J208" i="15" s="1"/>
  <c r="K208" i="15" s="1"/>
  <c r="H207" i="15"/>
  <c r="H206" i="15"/>
  <c r="H205" i="15"/>
  <c r="J205" i="15" s="1"/>
  <c r="K205" i="15" s="1"/>
  <c r="H204" i="15"/>
  <c r="J204" i="15" s="1"/>
  <c r="K204" i="15" s="1"/>
  <c r="J203" i="15"/>
  <c r="H203" i="15"/>
  <c r="H202" i="15"/>
  <c r="J201" i="15"/>
  <c r="K201" i="15" s="1"/>
  <c r="H201" i="15"/>
  <c r="H200" i="15"/>
  <c r="J200" i="15" s="1"/>
  <c r="K200" i="15" s="1"/>
  <c r="H199" i="15"/>
  <c r="H198" i="15"/>
  <c r="H197" i="15"/>
  <c r="H196" i="15"/>
  <c r="J196" i="15" s="1"/>
  <c r="K196" i="15" s="1"/>
  <c r="J195" i="15"/>
  <c r="H195" i="15"/>
  <c r="H194" i="15"/>
  <c r="H192" i="15"/>
  <c r="H191" i="15"/>
  <c r="J190" i="15"/>
  <c r="K190" i="15" s="1"/>
  <c r="H190" i="15"/>
  <c r="H189" i="15"/>
  <c r="J189" i="15" s="1"/>
  <c r="H188" i="15"/>
  <c r="K187" i="15"/>
  <c r="J187" i="15"/>
  <c r="H187" i="15"/>
  <c r="H186" i="15"/>
  <c r="J186" i="15" s="1"/>
  <c r="K186" i="15" s="1"/>
  <c r="H185" i="15"/>
  <c r="J185" i="15" s="1"/>
  <c r="H184" i="15"/>
  <c r="J183" i="15"/>
  <c r="K183" i="15" s="1"/>
  <c r="H183" i="15"/>
  <c r="H182" i="15"/>
  <c r="J182" i="15" s="1"/>
  <c r="K182" i="15" s="1"/>
  <c r="H181" i="15"/>
  <c r="J181" i="15" s="1"/>
  <c r="H180" i="15"/>
  <c r="H179" i="15"/>
  <c r="J178" i="15"/>
  <c r="K178" i="15" s="1"/>
  <c r="H178" i="15"/>
  <c r="H177" i="15"/>
  <c r="J177" i="15" s="1"/>
  <c r="H176" i="15"/>
  <c r="H175" i="15"/>
  <c r="J174" i="15"/>
  <c r="K174" i="15" s="1"/>
  <c r="H174" i="15"/>
  <c r="H173" i="15"/>
  <c r="H172" i="15"/>
  <c r="K171" i="15"/>
  <c r="J171" i="15"/>
  <c r="H171" i="15"/>
  <c r="H170" i="15"/>
  <c r="J170" i="15" s="1"/>
  <c r="K170" i="15" s="1"/>
  <c r="H169" i="15"/>
  <c r="H168" i="15"/>
  <c r="J167" i="15"/>
  <c r="K167" i="15" s="1"/>
  <c r="H167" i="15"/>
  <c r="H166" i="15"/>
  <c r="J166" i="15" s="1"/>
  <c r="K166" i="15" s="1"/>
  <c r="H165" i="15"/>
  <c r="H164" i="15"/>
  <c r="H163" i="15"/>
  <c r="J162" i="15"/>
  <c r="K162" i="15" s="1"/>
  <c r="H162" i="15"/>
  <c r="H161" i="15"/>
  <c r="J161" i="15" s="1"/>
  <c r="H160" i="15"/>
  <c r="H159" i="15"/>
  <c r="J158" i="15"/>
  <c r="K158" i="15" s="1"/>
  <c r="H158" i="15"/>
  <c r="H157" i="15"/>
  <c r="J157" i="15" s="1"/>
  <c r="H156" i="15"/>
  <c r="K155" i="15"/>
  <c r="J155" i="15"/>
  <c r="H155" i="15"/>
  <c r="H154" i="15"/>
  <c r="J154" i="15" s="1"/>
  <c r="K154" i="15" s="1"/>
  <c r="H153" i="15"/>
  <c r="H152" i="15"/>
  <c r="J151" i="15"/>
  <c r="K151" i="15" s="1"/>
  <c r="H151" i="15"/>
  <c r="H150" i="15"/>
  <c r="J150" i="15" s="1"/>
  <c r="K150" i="15" s="1"/>
  <c r="H149" i="15"/>
  <c r="J149" i="15" s="1"/>
  <c r="H148" i="15"/>
  <c r="H147" i="15"/>
  <c r="J146" i="15"/>
  <c r="K146" i="15" s="1"/>
  <c r="H146" i="15"/>
  <c r="H145" i="15"/>
  <c r="H144" i="15"/>
  <c r="H143" i="15"/>
  <c r="J142" i="15"/>
  <c r="K142" i="15" s="1"/>
  <c r="H142" i="15"/>
  <c r="H141" i="15"/>
  <c r="J141" i="15" s="1"/>
  <c r="H140" i="15"/>
  <c r="K139" i="15"/>
  <c r="J139" i="15"/>
  <c r="H139" i="15"/>
  <c r="H138" i="15"/>
  <c r="J138" i="15" s="1"/>
  <c r="K138" i="15" s="1"/>
  <c r="H137" i="15"/>
  <c r="H136" i="15"/>
  <c r="J135" i="15"/>
  <c r="H135" i="15"/>
  <c r="K135" i="15" s="1"/>
  <c r="H134" i="15"/>
  <c r="J134" i="15" s="1"/>
  <c r="K134" i="15" s="1"/>
  <c r="H133" i="15"/>
  <c r="J133" i="15" s="1"/>
  <c r="H132" i="15"/>
  <c r="H131" i="15"/>
  <c r="J130" i="15"/>
  <c r="K130" i="15" s="1"/>
  <c r="H130" i="15"/>
  <c r="H129" i="15"/>
  <c r="H128" i="15"/>
  <c r="H127" i="15"/>
  <c r="J126" i="15"/>
  <c r="K126" i="15" s="1"/>
  <c r="H126" i="15"/>
  <c r="H125" i="15"/>
  <c r="H124" i="15"/>
  <c r="K123" i="15"/>
  <c r="J123" i="15"/>
  <c r="H123" i="15"/>
  <c r="H122" i="15"/>
  <c r="J122" i="15" s="1"/>
  <c r="K122" i="15" s="1"/>
  <c r="H121" i="15"/>
  <c r="J121" i="15" s="1"/>
  <c r="H120" i="15"/>
  <c r="J119" i="15"/>
  <c r="K119" i="15" s="1"/>
  <c r="H119" i="15"/>
  <c r="H118" i="15"/>
  <c r="J118" i="15" s="1"/>
  <c r="K118" i="15" s="1"/>
  <c r="H117" i="15"/>
  <c r="H116" i="15"/>
  <c r="H115" i="15"/>
  <c r="J114" i="15"/>
  <c r="K114" i="15" s="1"/>
  <c r="H114" i="15"/>
  <c r="H113" i="15"/>
  <c r="J113" i="15" s="1"/>
  <c r="H112" i="15"/>
  <c r="H111" i="15"/>
  <c r="J110" i="15"/>
  <c r="K110" i="15" s="1"/>
  <c r="H110" i="15"/>
  <c r="H109" i="15"/>
  <c r="J109" i="15" s="1"/>
  <c r="H108" i="15"/>
  <c r="K107" i="15"/>
  <c r="J107" i="15"/>
  <c r="H107" i="15"/>
  <c r="H106" i="15"/>
  <c r="J106" i="15" s="1"/>
  <c r="K106" i="15" s="1"/>
  <c r="H105" i="15"/>
  <c r="H104" i="15"/>
  <c r="J103" i="15"/>
  <c r="H103" i="15"/>
  <c r="K103" i="15" s="1"/>
  <c r="H102" i="15"/>
  <c r="J102" i="15" s="1"/>
  <c r="K102" i="15" s="1"/>
  <c r="H101" i="15"/>
  <c r="H100" i="15"/>
  <c r="H99" i="15"/>
  <c r="J98" i="15"/>
  <c r="K98" i="15" s="1"/>
  <c r="H98" i="15"/>
  <c r="H97" i="15"/>
  <c r="J97" i="15" s="1"/>
  <c r="H96" i="15"/>
  <c r="H95" i="15"/>
  <c r="J94" i="15"/>
  <c r="K94" i="15" s="1"/>
  <c r="H94" i="15"/>
  <c r="H93" i="15"/>
  <c r="H92" i="15"/>
  <c r="K91" i="15"/>
  <c r="J91" i="15"/>
  <c r="H91" i="15"/>
  <c r="H90" i="15"/>
  <c r="J90" i="15" s="1"/>
  <c r="K90" i="15" s="1"/>
  <c r="H89" i="15"/>
  <c r="H88" i="15"/>
  <c r="J87" i="15"/>
  <c r="K87" i="15" s="1"/>
  <c r="H87" i="15"/>
  <c r="H86" i="15"/>
  <c r="J86" i="15" s="1"/>
  <c r="K86" i="15" s="1"/>
  <c r="H85" i="15"/>
  <c r="J85" i="15" s="1"/>
  <c r="H32" i="15"/>
  <c r="J32" i="15" s="1"/>
  <c r="K32" i="15" s="1"/>
  <c r="H31" i="15"/>
  <c r="J31" i="15" s="1"/>
  <c r="K31" i="15" s="1"/>
  <c r="H30" i="15"/>
  <c r="J30" i="15" s="1"/>
  <c r="H29" i="15"/>
  <c r="H28" i="15"/>
  <c r="J28" i="15" s="1"/>
  <c r="K28" i="15" s="1"/>
  <c r="H27" i="15"/>
  <c r="J27" i="15" s="1"/>
  <c r="H26" i="15"/>
  <c r="J26" i="15" s="1"/>
  <c r="H25" i="15"/>
  <c r="H24" i="15"/>
  <c r="J24" i="15" s="1"/>
  <c r="K24" i="15" s="1"/>
  <c r="H23" i="15"/>
  <c r="J23" i="15" s="1"/>
  <c r="K23" i="15" s="1"/>
  <c r="H22" i="15"/>
  <c r="J22" i="15" s="1"/>
  <c r="H21" i="15"/>
  <c r="H20" i="15"/>
  <c r="J20" i="15" s="1"/>
  <c r="K20" i="15" s="1"/>
  <c r="H19" i="15"/>
  <c r="J19" i="15" s="1"/>
  <c r="H18" i="15"/>
  <c r="J18" i="15" s="1"/>
  <c r="H17" i="15"/>
  <c r="H16" i="15"/>
  <c r="J16" i="15" s="1"/>
  <c r="K16" i="15" s="1"/>
  <c r="H15" i="15"/>
  <c r="J15" i="15" s="1"/>
  <c r="K15" i="15" s="1"/>
  <c r="H14" i="15"/>
  <c r="H13" i="15"/>
  <c r="H12" i="15"/>
  <c r="J12" i="15" s="1"/>
  <c r="K12" i="15" s="1"/>
  <c r="H11" i="15"/>
  <c r="J11" i="15" s="1"/>
  <c r="H10" i="15"/>
  <c r="J10" i="15" s="1"/>
  <c r="H9" i="15"/>
  <c r="H8" i="15"/>
  <c r="J8" i="15" s="1"/>
  <c r="K8" i="15" s="1"/>
  <c r="H83" i="15"/>
  <c r="H82" i="15"/>
  <c r="J82" i="15" s="1"/>
  <c r="H81" i="15"/>
  <c r="J81" i="15" s="1"/>
  <c r="H80" i="15"/>
  <c r="J80" i="15" s="1"/>
  <c r="H79" i="15"/>
  <c r="H78" i="15"/>
  <c r="J78" i="15" s="1"/>
  <c r="H77" i="15"/>
  <c r="J77" i="15" s="1"/>
  <c r="K77" i="15" s="1"/>
  <c r="H76" i="15"/>
  <c r="H75" i="15"/>
  <c r="H74" i="15"/>
  <c r="J74" i="15" s="1"/>
  <c r="H73" i="15"/>
  <c r="J73" i="15" s="1"/>
  <c r="H72" i="15"/>
  <c r="J72" i="15" s="1"/>
  <c r="H71" i="15"/>
  <c r="H70" i="15"/>
  <c r="H69" i="15"/>
  <c r="J69" i="15" s="1"/>
  <c r="K69" i="15" s="1"/>
  <c r="H68" i="15"/>
  <c r="J68" i="15" s="1"/>
  <c r="H67" i="15"/>
  <c r="H66" i="15"/>
  <c r="H65" i="15"/>
  <c r="J65" i="15" s="1"/>
  <c r="H64" i="15"/>
  <c r="J64" i="15" s="1"/>
  <c r="H63" i="15"/>
  <c r="H62" i="15"/>
  <c r="J62" i="15" s="1"/>
  <c r="H61" i="15"/>
  <c r="J61" i="15" s="1"/>
  <c r="K61" i="15" s="1"/>
  <c r="H60" i="15"/>
  <c r="H59" i="15"/>
  <c r="H58" i="15"/>
  <c r="J58" i="15" s="1"/>
  <c r="H57" i="15"/>
  <c r="J57" i="15" s="1"/>
  <c r="H56" i="15"/>
  <c r="J56" i="15" s="1"/>
  <c r="H55" i="15"/>
  <c r="H54" i="15"/>
  <c r="H53" i="15"/>
  <c r="J53" i="15" s="1"/>
  <c r="K53" i="15" s="1"/>
  <c r="H52" i="15"/>
  <c r="J52" i="15" s="1"/>
  <c r="H51" i="15"/>
  <c r="H50" i="15"/>
  <c r="H49" i="15"/>
  <c r="J49" i="15" s="1"/>
  <c r="H48" i="15"/>
  <c r="J48" i="15" s="1"/>
  <c r="H47" i="15"/>
  <c r="H46" i="15"/>
  <c r="J46" i="15" s="1"/>
  <c r="H45" i="15"/>
  <c r="J45" i="15" s="1"/>
  <c r="K45" i="15" s="1"/>
  <c r="H44" i="15"/>
  <c r="H43" i="15"/>
  <c r="H42" i="15"/>
  <c r="J42" i="15" s="1"/>
  <c r="H41" i="15"/>
  <c r="J41" i="15" s="1"/>
  <c r="H40" i="15"/>
  <c r="J40" i="15" s="1"/>
  <c r="H39" i="15"/>
  <c r="H38" i="15"/>
  <c r="J38" i="15" s="1"/>
  <c r="H37" i="15"/>
  <c r="J37" i="15" s="1"/>
  <c r="K37" i="15" s="1"/>
  <c r="H36" i="15"/>
  <c r="J36" i="15" s="1"/>
  <c r="H35" i="15"/>
  <c r="H34" i="15"/>
  <c r="K175" i="15" l="1"/>
  <c r="K147" i="15"/>
  <c r="K159" i="15"/>
  <c r="K111" i="15"/>
  <c r="K199" i="15"/>
  <c r="J115" i="15"/>
  <c r="K115" i="15" s="1"/>
  <c r="J147" i="15"/>
  <c r="J179" i="15"/>
  <c r="K179" i="15" s="1"/>
  <c r="J199" i="15"/>
  <c r="K311" i="15"/>
  <c r="J316" i="15"/>
  <c r="K316" i="15" s="1"/>
  <c r="K331" i="15"/>
  <c r="K231" i="15"/>
  <c r="K365" i="15"/>
  <c r="J111" i="15"/>
  <c r="J143" i="15"/>
  <c r="K143" i="15" s="1"/>
  <c r="J175" i="15"/>
  <c r="K195" i="15"/>
  <c r="K211" i="15"/>
  <c r="J299" i="15"/>
  <c r="K299" i="15" s="1"/>
  <c r="J311" i="15"/>
  <c r="K327" i="15"/>
  <c r="J331" i="15"/>
  <c r="J231" i="15"/>
  <c r="K361" i="15"/>
  <c r="J371" i="15"/>
  <c r="K371" i="15" s="1"/>
  <c r="K377" i="15"/>
  <c r="K227" i="15"/>
  <c r="K243" i="15"/>
  <c r="K367" i="15"/>
  <c r="J377" i="15"/>
  <c r="K381" i="15"/>
  <c r="K301" i="15"/>
  <c r="K307" i="15"/>
  <c r="K323" i="15"/>
  <c r="J367" i="15"/>
  <c r="K373" i="15"/>
  <c r="K215" i="15"/>
  <c r="J99" i="15"/>
  <c r="K99" i="15" s="1"/>
  <c r="J131" i="15"/>
  <c r="K131" i="15" s="1"/>
  <c r="J163" i="15"/>
  <c r="K163" i="15" s="1"/>
  <c r="K197" i="15"/>
  <c r="J207" i="15"/>
  <c r="K207" i="15" s="1"/>
  <c r="J301" i="15"/>
  <c r="J307" i="15"/>
  <c r="K379" i="15"/>
  <c r="J95" i="15"/>
  <c r="K95" i="15" s="1"/>
  <c r="J127" i="15"/>
  <c r="K127" i="15" s="1"/>
  <c r="J159" i="15"/>
  <c r="J191" i="15"/>
  <c r="K191" i="15" s="1"/>
  <c r="J197" i="15"/>
  <c r="K203" i="15"/>
  <c r="K297" i="15"/>
  <c r="J223" i="15"/>
  <c r="K223" i="15" s="1"/>
  <c r="J239" i="15"/>
  <c r="K239" i="15" s="1"/>
  <c r="J363" i="15"/>
  <c r="K363" i="15" s="1"/>
  <c r="J379" i="15"/>
  <c r="K303" i="15"/>
  <c r="K219" i="15"/>
  <c r="K235" i="15"/>
  <c r="J369" i="15"/>
  <c r="K369" i="15" s="1"/>
  <c r="J385" i="15"/>
  <c r="K385" i="15" s="1"/>
  <c r="J362" i="15"/>
  <c r="K362" i="15" s="1"/>
  <c r="J366" i="15"/>
  <c r="K366" i="15" s="1"/>
  <c r="J370" i="15"/>
  <c r="K370" i="15" s="1"/>
  <c r="J374" i="15"/>
  <c r="K374" i="15" s="1"/>
  <c r="J378" i="15"/>
  <c r="K378" i="15" s="1"/>
  <c r="J382" i="15"/>
  <c r="K382" i="15" s="1"/>
  <c r="K336" i="15"/>
  <c r="J336" i="15"/>
  <c r="J340" i="15"/>
  <c r="K340" i="15" s="1"/>
  <c r="J344" i="15"/>
  <c r="K344" i="15" s="1"/>
  <c r="J348" i="15"/>
  <c r="K348" i="15" s="1"/>
  <c r="J352" i="15"/>
  <c r="K352" i="15" s="1"/>
  <c r="J356" i="15"/>
  <c r="K356" i="15" s="1"/>
  <c r="J335" i="15"/>
  <c r="K335" i="15" s="1"/>
  <c r="J339" i="15"/>
  <c r="K339" i="15" s="1"/>
  <c r="J343" i="15"/>
  <c r="K343" i="15" s="1"/>
  <c r="J347" i="15"/>
  <c r="K347" i="15" s="1"/>
  <c r="J351" i="15"/>
  <c r="K351" i="15" s="1"/>
  <c r="J355" i="15"/>
  <c r="K355" i="15" s="1"/>
  <c r="J359" i="15"/>
  <c r="K359" i="15" s="1"/>
  <c r="K282" i="15"/>
  <c r="K251" i="15"/>
  <c r="K283" i="15"/>
  <c r="K278" i="15"/>
  <c r="K291" i="15"/>
  <c r="J247" i="15"/>
  <c r="K247" i="15" s="1"/>
  <c r="J251" i="15"/>
  <c r="J255" i="15"/>
  <c r="K255" i="15" s="1"/>
  <c r="J259" i="15"/>
  <c r="K259" i="15" s="1"/>
  <c r="J263" i="15"/>
  <c r="K263" i="15" s="1"/>
  <c r="J267" i="15"/>
  <c r="K267" i="15" s="1"/>
  <c r="J271" i="15"/>
  <c r="K271" i="15" s="1"/>
  <c r="J275" i="15"/>
  <c r="K275" i="15" s="1"/>
  <c r="J279" i="15"/>
  <c r="K279" i="15" s="1"/>
  <c r="J283" i="15"/>
  <c r="J287" i="15"/>
  <c r="K287" i="15" s="1"/>
  <c r="J291" i="15"/>
  <c r="J246" i="15"/>
  <c r="K246" i="15" s="1"/>
  <c r="J250" i="15"/>
  <c r="K250" i="15" s="1"/>
  <c r="J254" i="15"/>
  <c r="K254" i="15" s="1"/>
  <c r="J258" i="15"/>
  <c r="K258" i="15" s="1"/>
  <c r="J262" i="15"/>
  <c r="K262" i="15" s="1"/>
  <c r="J266" i="15"/>
  <c r="K266" i="15" s="1"/>
  <c r="J270" i="15"/>
  <c r="K270" i="15" s="1"/>
  <c r="J274" i="15"/>
  <c r="K274" i="15" s="1"/>
  <c r="J278" i="15"/>
  <c r="J282" i="15"/>
  <c r="J286" i="15"/>
  <c r="K286" i="15" s="1"/>
  <c r="J290" i="15"/>
  <c r="K290" i="15" s="1"/>
  <c r="J294" i="15"/>
  <c r="K294" i="15" s="1"/>
  <c r="J220" i="15"/>
  <c r="K220" i="15" s="1"/>
  <c r="J224" i="15"/>
  <c r="K224" i="15" s="1"/>
  <c r="J228" i="15"/>
  <c r="K228" i="15" s="1"/>
  <c r="J232" i="15"/>
  <c r="K232" i="15" s="1"/>
  <c r="J236" i="15"/>
  <c r="K236" i="15" s="1"/>
  <c r="J240" i="15"/>
  <c r="K240" i="15" s="1"/>
  <c r="K326" i="15"/>
  <c r="J326" i="15"/>
  <c r="J330" i="15"/>
  <c r="K330" i="15" s="1"/>
  <c r="K314" i="15"/>
  <c r="K318" i="15"/>
  <c r="J298" i="15"/>
  <c r="K298" i="15" s="1"/>
  <c r="J302" i="15"/>
  <c r="K302" i="15" s="1"/>
  <c r="J306" i="15"/>
  <c r="K306" i="15" s="1"/>
  <c r="J310" i="15"/>
  <c r="K310" i="15" s="1"/>
  <c r="J314" i="15"/>
  <c r="J318" i="15"/>
  <c r="J322" i="15"/>
  <c r="K322" i="15" s="1"/>
  <c r="J305" i="15"/>
  <c r="K305" i="15" s="1"/>
  <c r="J309" i="15"/>
  <c r="K309" i="15" s="1"/>
  <c r="J313" i="15"/>
  <c r="K313" i="15" s="1"/>
  <c r="J317" i="15"/>
  <c r="K317" i="15" s="1"/>
  <c r="J321" i="15"/>
  <c r="K321" i="15" s="1"/>
  <c r="K210" i="15"/>
  <c r="J194" i="15"/>
  <c r="K194" i="15" s="1"/>
  <c r="J198" i="15"/>
  <c r="K198" i="15" s="1"/>
  <c r="J202" i="15"/>
  <c r="K202" i="15" s="1"/>
  <c r="J206" i="15"/>
  <c r="K206" i="15" s="1"/>
  <c r="J210" i="15"/>
  <c r="J214" i="15"/>
  <c r="K214" i="15" s="1"/>
  <c r="K89" i="15"/>
  <c r="K100" i="15"/>
  <c r="K132" i="15"/>
  <c r="K101" i="15"/>
  <c r="K144" i="15"/>
  <c r="K176" i="15"/>
  <c r="J89" i="15"/>
  <c r="J93" i="15"/>
  <c r="K93" i="15" s="1"/>
  <c r="J101" i="15"/>
  <c r="J105" i="15"/>
  <c r="K105" i="15" s="1"/>
  <c r="J117" i="15"/>
  <c r="K117" i="15" s="1"/>
  <c r="J125" i="15"/>
  <c r="K125" i="15" s="1"/>
  <c r="J129" i="15"/>
  <c r="K129" i="15" s="1"/>
  <c r="J137" i="15"/>
  <c r="K137" i="15" s="1"/>
  <c r="J145" i="15"/>
  <c r="K145" i="15" s="1"/>
  <c r="J153" i="15"/>
  <c r="K153" i="15" s="1"/>
  <c r="J165" i="15"/>
  <c r="K165" i="15" s="1"/>
  <c r="J169" i="15"/>
  <c r="K169" i="15" s="1"/>
  <c r="J173" i="15"/>
  <c r="K173" i="15" s="1"/>
  <c r="K85" i="15"/>
  <c r="J88" i="15"/>
  <c r="K88" i="15" s="1"/>
  <c r="J92" i="15"/>
  <c r="K92" i="15" s="1"/>
  <c r="J96" i="15"/>
  <c r="K96" i="15" s="1"/>
  <c r="K97" i="15"/>
  <c r="J100" i="15"/>
  <c r="J104" i="15"/>
  <c r="K104" i="15" s="1"/>
  <c r="J108" i="15"/>
  <c r="K108" i="15" s="1"/>
  <c r="K109" i="15"/>
  <c r="J112" i="15"/>
  <c r="K112" i="15" s="1"/>
  <c r="K113" i="15"/>
  <c r="J116" i="15"/>
  <c r="K116" i="15" s="1"/>
  <c r="J120" i="15"/>
  <c r="K120" i="15" s="1"/>
  <c r="K121" i="15"/>
  <c r="J124" i="15"/>
  <c r="K124" i="15" s="1"/>
  <c r="J128" i="15"/>
  <c r="K128" i="15" s="1"/>
  <c r="J132" i="15"/>
  <c r="K133" i="15"/>
  <c r="J136" i="15"/>
  <c r="K136" i="15" s="1"/>
  <c r="J140" i="15"/>
  <c r="K140" i="15" s="1"/>
  <c r="K141" i="15"/>
  <c r="J144" i="15"/>
  <c r="J148" i="15"/>
  <c r="K148" i="15" s="1"/>
  <c r="K149" i="15"/>
  <c r="J152" i="15"/>
  <c r="K152" i="15" s="1"/>
  <c r="J156" i="15"/>
  <c r="K156" i="15" s="1"/>
  <c r="K157" i="15"/>
  <c r="J160" i="15"/>
  <c r="K160" i="15" s="1"/>
  <c r="K161" i="15"/>
  <c r="J164" i="15"/>
  <c r="K164" i="15" s="1"/>
  <c r="J168" i="15"/>
  <c r="K168" i="15" s="1"/>
  <c r="J172" i="15"/>
  <c r="K172" i="15" s="1"/>
  <c r="J176" i="15"/>
  <c r="K177" i="15"/>
  <c r="J180" i="15"/>
  <c r="K180" i="15" s="1"/>
  <c r="K181" i="15"/>
  <c r="J184" i="15"/>
  <c r="K184" i="15" s="1"/>
  <c r="K185" i="15"/>
  <c r="J188" i="15"/>
  <c r="K188" i="15" s="1"/>
  <c r="K189" i="15"/>
  <c r="J192" i="15"/>
  <c r="K192" i="15" s="1"/>
  <c r="K27" i="15"/>
  <c r="K41" i="15"/>
  <c r="K57" i="15"/>
  <c r="K73" i="15"/>
  <c r="K11" i="15"/>
  <c r="K36" i="15"/>
  <c r="K46" i="15"/>
  <c r="J50" i="15"/>
  <c r="K50" i="15" s="1"/>
  <c r="K58" i="15"/>
  <c r="J60" i="15"/>
  <c r="K60" i="15" s="1"/>
  <c r="K65" i="15"/>
  <c r="K68" i="15"/>
  <c r="J70" i="15"/>
  <c r="K70" i="15" s="1"/>
  <c r="K78" i="15"/>
  <c r="K38" i="15"/>
  <c r="K30" i="15"/>
  <c r="K82" i="15"/>
  <c r="J34" i="15"/>
  <c r="K34" i="15" s="1"/>
  <c r="K42" i="15"/>
  <c r="J44" i="15"/>
  <c r="K44" i="15" s="1"/>
  <c r="K49" i="15"/>
  <c r="K52" i="15"/>
  <c r="J54" i="15"/>
  <c r="K54" i="15" s="1"/>
  <c r="K62" i="15"/>
  <c r="J66" i="15"/>
  <c r="K66" i="15" s="1"/>
  <c r="K74" i="15"/>
  <c r="J76" i="15"/>
  <c r="K76" i="15" s="1"/>
  <c r="K81" i="15"/>
  <c r="J14" i="15"/>
  <c r="K14" i="15" s="1"/>
  <c r="K19" i="15"/>
  <c r="K22" i="15"/>
  <c r="J47" i="15"/>
  <c r="K47" i="15" s="1"/>
  <c r="J63" i="15"/>
  <c r="K63" i="15" s="1"/>
  <c r="J79" i="15"/>
  <c r="K79" i="15" s="1"/>
  <c r="J17" i="15"/>
  <c r="K17" i="15" s="1"/>
  <c r="J43" i="15"/>
  <c r="K43" i="15" s="1"/>
  <c r="K48" i="15"/>
  <c r="J59" i="15"/>
  <c r="K59" i="15" s="1"/>
  <c r="K64" i="15"/>
  <c r="J75" i="15"/>
  <c r="K75" i="15" s="1"/>
  <c r="K80" i="15"/>
  <c r="J13" i="15"/>
  <c r="K13" i="15" s="1"/>
  <c r="K18" i="15"/>
  <c r="J29" i="15"/>
  <c r="K29" i="15" s="1"/>
  <c r="J39" i="15"/>
  <c r="K39" i="15" s="1"/>
  <c r="J55" i="15"/>
  <c r="K55" i="15" s="1"/>
  <c r="J71" i="15"/>
  <c r="K71" i="15" s="1"/>
  <c r="J9" i="15"/>
  <c r="K9" i="15" s="1"/>
  <c r="J25" i="15"/>
  <c r="K25" i="15" s="1"/>
  <c r="J35" i="15"/>
  <c r="K35" i="15" s="1"/>
  <c r="K40" i="15"/>
  <c r="J51" i="15"/>
  <c r="K51" i="15" s="1"/>
  <c r="K56" i="15"/>
  <c r="J67" i="15"/>
  <c r="K67" i="15" s="1"/>
  <c r="K72" i="15"/>
  <c r="J83" i="15"/>
  <c r="K83" i="15" s="1"/>
  <c r="K10" i="15"/>
  <c r="J21" i="15"/>
  <c r="K21" i="15" s="1"/>
  <c r="K26" i="15"/>
  <c r="I211" i="14"/>
  <c r="I210" i="14"/>
  <c r="K210" i="14" s="1"/>
  <c r="L210" i="14" s="1"/>
  <c r="I209" i="14"/>
  <c r="I208" i="14"/>
  <c r="K208" i="14" s="1"/>
  <c r="L208" i="14" s="1"/>
  <c r="I207" i="14"/>
  <c r="I206" i="14"/>
  <c r="K206" i="14" s="1"/>
  <c r="L206" i="14" s="1"/>
  <c r="I205" i="14"/>
  <c r="K204" i="14"/>
  <c r="L204" i="14" s="1"/>
  <c r="I204" i="14"/>
  <c r="I203" i="14"/>
  <c r="I202" i="14"/>
  <c r="K202" i="14" s="1"/>
  <c r="L202" i="14" s="1"/>
  <c r="I201" i="14"/>
  <c r="K201" i="14" s="1"/>
  <c r="I200" i="14"/>
  <c r="K200" i="14" s="1"/>
  <c r="L200" i="14" s="1"/>
  <c r="I199" i="14"/>
  <c r="I198" i="14"/>
  <c r="K198" i="14" s="1"/>
  <c r="L198" i="14" s="1"/>
  <c r="I197" i="14"/>
  <c r="K197" i="14" s="1"/>
  <c r="I196" i="14"/>
  <c r="K196" i="14" s="1"/>
  <c r="L196" i="14" s="1"/>
  <c r="I195" i="14"/>
  <c r="I194" i="14"/>
  <c r="K194" i="14" s="1"/>
  <c r="L194" i="14" s="1"/>
  <c r="I193" i="14"/>
  <c r="I192" i="14"/>
  <c r="K192" i="14" s="1"/>
  <c r="L192" i="14" s="1"/>
  <c r="I191" i="14"/>
  <c r="I190" i="14"/>
  <c r="K190" i="14" s="1"/>
  <c r="L190" i="14" s="1"/>
  <c r="I189" i="14"/>
  <c r="I188" i="14"/>
  <c r="K188" i="14" s="1"/>
  <c r="L188" i="14" s="1"/>
  <c r="I187" i="14"/>
  <c r="I185" i="14"/>
  <c r="I184" i="14"/>
  <c r="K184" i="14" s="1"/>
  <c r="L184" i="14" s="1"/>
  <c r="I183" i="14"/>
  <c r="K183" i="14" s="1"/>
  <c r="L183" i="14" s="1"/>
  <c r="I182" i="14"/>
  <c r="K182" i="14" s="1"/>
  <c r="L182" i="14" s="1"/>
  <c r="I181" i="14"/>
  <c r="I180" i="14"/>
  <c r="K180" i="14" s="1"/>
  <c r="L180" i="14" s="1"/>
  <c r="I179" i="14"/>
  <c r="K179" i="14" s="1"/>
  <c r="L179" i="14" s="1"/>
  <c r="I178" i="14"/>
  <c r="K178" i="14" s="1"/>
  <c r="L178" i="14" s="1"/>
  <c r="I177" i="14"/>
  <c r="I176" i="14"/>
  <c r="K176" i="14" s="1"/>
  <c r="L176" i="14" s="1"/>
  <c r="I175" i="14"/>
  <c r="K175" i="14" s="1"/>
  <c r="L175" i="14" s="1"/>
  <c r="I174" i="14"/>
  <c r="K174" i="14" s="1"/>
  <c r="L174" i="14" s="1"/>
  <c r="I173" i="14"/>
  <c r="I172" i="14"/>
  <c r="K172" i="14" s="1"/>
  <c r="L172" i="14" s="1"/>
  <c r="I171" i="14"/>
  <c r="K171" i="14" s="1"/>
  <c r="L171" i="14" s="1"/>
  <c r="I170" i="14"/>
  <c r="K170" i="14" s="1"/>
  <c r="L170" i="14" s="1"/>
  <c r="I169" i="14"/>
  <c r="I168" i="14"/>
  <c r="K168" i="14" s="1"/>
  <c r="L168" i="14" s="1"/>
  <c r="I167" i="14"/>
  <c r="K167" i="14" s="1"/>
  <c r="L167" i="14" s="1"/>
  <c r="I166" i="14"/>
  <c r="K166" i="14" s="1"/>
  <c r="L166" i="14" s="1"/>
  <c r="I165" i="14"/>
  <c r="I164" i="14"/>
  <c r="K164" i="14" s="1"/>
  <c r="L164" i="14" s="1"/>
  <c r="I163" i="14"/>
  <c r="K163" i="14" s="1"/>
  <c r="L163" i="14" s="1"/>
  <c r="I162" i="14"/>
  <c r="K162" i="14" s="1"/>
  <c r="L162" i="14" s="1"/>
  <c r="I161" i="14"/>
  <c r="K161" i="14" s="1"/>
  <c r="I159" i="14"/>
  <c r="I158" i="14"/>
  <c r="I157" i="14"/>
  <c r="I156" i="14"/>
  <c r="I155" i="14"/>
  <c r="I154" i="14"/>
  <c r="I153" i="14"/>
  <c r="I152" i="14"/>
  <c r="K152" i="14" s="1"/>
  <c r="I151" i="14"/>
  <c r="K151" i="14" s="1"/>
  <c r="I150" i="14"/>
  <c r="I149" i="14"/>
  <c r="I148" i="14"/>
  <c r="K148" i="14" s="1"/>
  <c r="I147" i="14"/>
  <c r="K147" i="14" s="1"/>
  <c r="I146" i="14"/>
  <c r="I145" i="14"/>
  <c r="I144" i="14"/>
  <c r="I143" i="14"/>
  <c r="I142" i="14"/>
  <c r="I141" i="14"/>
  <c r="I140" i="14"/>
  <c r="I139" i="14"/>
  <c r="I138" i="14"/>
  <c r="I137" i="14"/>
  <c r="I136" i="14"/>
  <c r="I135" i="14"/>
  <c r="K135" i="14" s="1"/>
  <c r="I133" i="14"/>
  <c r="I132" i="14"/>
  <c r="K132" i="14" s="1"/>
  <c r="L132" i="14" s="1"/>
  <c r="I131" i="14"/>
  <c r="I130" i="14"/>
  <c r="K130" i="14" s="1"/>
  <c r="L130" i="14" s="1"/>
  <c r="I129" i="14"/>
  <c r="I128" i="14"/>
  <c r="K128" i="14" s="1"/>
  <c r="L128" i="14" s="1"/>
  <c r="I127" i="14"/>
  <c r="I126" i="14"/>
  <c r="K126" i="14" s="1"/>
  <c r="L126" i="14" s="1"/>
  <c r="I125" i="14"/>
  <c r="I124" i="14"/>
  <c r="K124" i="14" s="1"/>
  <c r="L124" i="14" s="1"/>
  <c r="I123" i="14"/>
  <c r="K123" i="14" s="1"/>
  <c r="I122" i="14"/>
  <c r="K122" i="14" s="1"/>
  <c r="L122" i="14" s="1"/>
  <c r="I121" i="14"/>
  <c r="K121" i="14" s="1"/>
  <c r="I120" i="14"/>
  <c r="K120" i="14" s="1"/>
  <c r="L120" i="14" s="1"/>
  <c r="I119" i="14"/>
  <c r="I118" i="14"/>
  <c r="K118" i="14" s="1"/>
  <c r="L118" i="14" s="1"/>
  <c r="I117" i="14"/>
  <c r="I116" i="14"/>
  <c r="K116" i="14" s="1"/>
  <c r="L116" i="14" s="1"/>
  <c r="I115" i="14"/>
  <c r="I114" i="14"/>
  <c r="K114" i="14" s="1"/>
  <c r="L114" i="14" s="1"/>
  <c r="I113" i="14"/>
  <c r="K113" i="14" s="1"/>
  <c r="I112" i="14"/>
  <c r="K112" i="14" s="1"/>
  <c r="L112" i="14" s="1"/>
  <c r="I111" i="14"/>
  <c r="I110" i="14"/>
  <c r="K110" i="14" s="1"/>
  <c r="L110" i="14" s="1"/>
  <c r="I109" i="14"/>
  <c r="I107" i="14"/>
  <c r="I106" i="14"/>
  <c r="K106" i="14" s="1"/>
  <c r="L106" i="14" s="1"/>
  <c r="I105" i="14"/>
  <c r="K105" i="14" s="1"/>
  <c r="L105" i="14" s="1"/>
  <c r="I104" i="14"/>
  <c r="I103" i="14"/>
  <c r="K103" i="14" s="1"/>
  <c r="I102" i="14"/>
  <c r="K102" i="14" s="1"/>
  <c r="L102" i="14" s="1"/>
  <c r="I101" i="14"/>
  <c r="K101" i="14" s="1"/>
  <c r="L101" i="14" s="1"/>
  <c r="I100" i="14"/>
  <c r="I99" i="14"/>
  <c r="K99" i="14" s="1"/>
  <c r="I98" i="14"/>
  <c r="K98" i="14" s="1"/>
  <c r="L98" i="14" s="1"/>
  <c r="I97" i="14"/>
  <c r="K97" i="14" s="1"/>
  <c r="L97" i="14" s="1"/>
  <c r="I96" i="14"/>
  <c r="I95" i="14"/>
  <c r="I94" i="14"/>
  <c r="K94" i="14" s="1"/>
  <c r="L94" i="14" s="1"/>
  <c r="I93" i="14"/>
  <c r="K93" i="14" s="1"/>
  <c r="L93" i="14" s="1"/>
  <c r="I92" i="14"/>
  <c r="I91" i="14"/>
  <c r="I90" i="14"/>
  <c r="K90" i="14" s="1"/>
  <c r="L90" i="14" s="1"/>
  <c r="I89" i="14"/>
  <c r="K89" i="14" s="1"/>
  <c r="L89" i="14" s="1"/>
  <c r="I88" i="14"/>
  <c r="I87" i="14"/>
  <c r="I86" i="14"/>
  <c r="K86" i="14" s="1"/>
  <c r="L86" i="14" s="1"/>
  <c r="I85" i="14"/>
  <c r="K85" i="14" s="1"/>
  <c r="L85" i="14" s="1"/>
  <c r="I84" i="14"/>
  <c r="I83" i="14"/>
  <c r="K83" i="14" s="1"/>
  <c r="I81" i="14"/>
  <c r="I80" i="14"/>
  <c r="K80" i="14" s="1"/>
  <c r="L80" i="14" s="1"/>
  <c r="I79" i="14"/>
  <c r="K79" i="14" s="1"/>
  <c r="L79" i="14" s="1"/>
  <c r="I78" i="14"/>
  <c r="I77" i="14"/>
  <c r="I76" i="14"/>
  <c r="K76" i="14" s="1"/>
  <c r="L76" i="14" s="1"/>
  <c r="I75" i="14"/>
  <c r="K75" i="14" s="1"/>
  <c r="L75" i="14" s="1"/>
  <c r="I74" i="14"/>
  <c r="I73" i="14"/>
  <c r="I72" i="14"/>
  <c r="K72" i="14" s="1"/>
  <c r="L72" i="14" s="1"/>
  <c r="I71" i="14"/>
  <c r="K71" i="14" s="1"/>
  <c r="L71" i="14" s="1"/>
  <c r="I70" i="14"/>
  <c r="I69" i="14"/>
  <c r="I68" i="14"/>
  <c r="K68" i="14" s="1"/>
  <c r="L68" i="14" s="1"/>
  <c r="I67" i="14"/>
  <c r="K67" i="14" s="1"/>
  <c r="L67" i="14" s="1"/>
  <c r="I66" i="14"/>
  <c r="I65" i="14"/>
  <c r="K65" i="14" s="1"/>
  <c r="I64" i="14"/>
  <c r="K64" i="14" s="1"/>
  <c r="L64" i="14" s="1"/>
  <c r="I63" i="14"/>
  <c r="K63" i="14" s="1"/>
  <c r="L63" i="14" s="1"/>
  <c r="I62" i="14"/>
  <c r="I61" i="14"/>
  <c r="I60" i="14"/>
  <c r="K60" i="14" s="1"/>
  <c r="L60" i="14" s="1"/>
  <c r="I59" i="14"/>
  <c r="K59" i="14" s="1"/>
  <c r="L59" i="14" s="1"/>
  <c r="I58" i="14"/>
  <c r="I57" i="14"/>
  <c r="I55" i="14"/>
  <c r="K55" i="14" s="1"/>
  <c r="I54" i="14"/>
  <c r="K54" i="14" s="1"/>
  <c r="L54" i="14" s="1"/>
  <c r="I53" i="14"/>
  <c r="K53" i="14" s="1"/>
  <c r="L53" i="14" s="1"/>
  <c r="I52" i="14"/>
  <c r="I51" i="14"/>
  <c r="I50" i="14"/>
  <c r="K50" i="14" s="1"/>
  <c r="L50" i="14" s="1"/>
  <c r="I49" i="14"/>
  <c r="K49" i="14" s="1"/>
  <c r="L49" i="14" s="1"/>
  <c r="I48" i="14"/>
  <c r="I47" i="14"/>
  <c r="K47" i="14" s="1"/>
  <c r="I46" i="14"/>
  <c r="K46" i="14" s="1"/>
  <c r="L46" i="14" s="1"/>
  <c r="I45" i="14"/>
  <c r="K45" i="14" s="1"/>
  <c r="L45" i="14" s="1"/>
  <c r="I44" i="14"/>
  <c r="I43" i="14"/>
  <c r="I42" i="14"/>
  <c r="K42" i="14" s="1"/>
  <c r="L42" i="14" s="1"/>
  <c r="I41" i="14"/>
  <c r="K41" i="14" s="1"/>
  <c r="L41" i="14" s="1"/>
  <c r="I40" i="14"/>
  <c r="I39" i="14"/>
  <c r="K39" i="14" s="1"/>
  <c r="I38" i="14"/>
  <c r="K38" i="14" s="1"/>
  <c r="L38" i="14" s="1"/>
  <c r="I37" i="14"/>
  <c r="K37" i="14" s="1"/>
  <c r="L37" i="14" s="1"/>
  <c r="I36" i="14"/>
  <c r="I35" i="14"/>
  <c r="I34" i="14"/>
  <c r="K34" i="14" s="1"/>
  <c r="L34" i="14" s="1"/>
  <c r="I33" i="14"/>
  <c r="K33" i="14" s="1"/>
  <c r="L33" i="14" s="1"/>
  <c r="I32" i="14"/>
  <c r="I31" i="14"/>
  <c r="I29" i="14"/>
  <c r="K29" i="14" s="1"/>
  <c r="L29" i="14" s="1"/>
  <c r="I28" i="14"/>
  <c r="I27" i="14"/>
  <c r="K27" i="14" s="1"/>
  <c r="I26" i="14"/>
  <c r="K26" i="14" s="1"/>
  <c r="L26" i="14" s="1"/>
  <c r="I25" i="14"/>
  <c r="K25" i="14" s="1"/>
  <c r="L25" i="14" s="1"/>
  <c r="I24" i="14"/>
  <c r="I23" i="14"/>
  <c r="K23" i="14" s="1"/>
  <c r="I22" i="14"/>
  <c r="K22" i="14" s="1"/>
  <c r="I21" i="14"/>
  <c r="K21" i="14" s="1"/>
  <c r="L21" i="14" s="1"/>
  <c r="I20" i="14"/>
  <c r="I19" i="14"/>
  <c r="I18" i="14"/>
  <c r="I17" i="14"/>
  <c r="K17" i="14" s="1"/>
  <c r="L17" i="14" s="1"/>
  <c r="I16" i="14"/>
  <c r="I15" i="14"/>
  <c r="I14" i="14"/>
  <c r="I13" i="14"/>
  <c r="K13" i="14" s="1"/>
  <c r="L13" i="14" s="1"/>
  <c r="I12" i="14"/>
  <c r="I11" i="14"/>
  <c r="K11" i="14" s="1"/>
  <c r="I10" i="14"/>
  <c r="K10" i="14" s="1"/>
  <c r="I9" i="14"/>
  <c r="K9" i="14" s="1"/>
  <c r="L9" i="14" s="1"/>
  <c r="I8" i="14"/>
  <c r="I7" i="14"/>
  <c r="K7" i="14" s="1"/>
  <c r="I6" i="14"/>
  <c r="K6" i="14" s="1"/>
  <c r="I5" i="14"/>
  <c r="K5" i="14" s="1"/>
  <c r="L5" i="14" s="1"/>
  <c r="K189" i="14" l="1"/>
  <c r="L189" i="14" s="1"/>
  <c r="K193" i="14"/>
  <c r="L193" i="14" s="1"/>
  <c r="K205" i="14"/>
  <c r="L205" i="14" s="1"/>
  <c r="K209" i="14"/>
  <c r="L209" i="14" s="1"/>
  <c r="L197" i="14"/>
  <c r="L201" i="14"/>
  <c r="K187" i="14"/>
  <c r="L187" i="14" s="1"/>
  <c r="K191" i="14"/>
  <c r="L191" i="14" s="1"/>
  <c r="K195" i="14"/>
  <c r="L195" i="14" s="1"/>
  <c r="K199" i="14"/>
  <c r="L199" i="14" s="1"/>
  <c r="K203" i="14"/>
  <c r="L203" i="14" s="1"/>
  <c r="K207" i="14"/>
  <c r="L207" i="14" s="1"/>
  <c r="K211" i="14"/>
  <c r="L211" i="14" s="1"/>
  <c r="L169" i="14"/>
  <c r="L185" i="14"/>
  <c r="K165" i="14"/>
  <c r="L165" i="14" s="1"/>
  <c r="K169" i="14"/>
  <c r="K173" i="14"/>
  <c r="L173" i="14" s="1"/>
  <c r="K177" i="14"/>
  <c r="L177" i="14" s="1"/>
  <c r="K181" i="14"/>
  <c r="L181" i="14" s="1"/>
  <c r="K185" i="14"/>
  <c r="L161" i="14"/>
  <c r="K139" i="14"/>
  <c r="L139" i="14" s="1"/>
  <c r="K159" i="14"/>
  <c r="L159" i="14" s="1"/>
  <c r="L151" i="14"/>
  <c r="K136" i="14"/>
  <c r="L136" i="14" s="1"/>
  <c r="K156" i="14"/>
  <c r="L156" i="14" s="1"/>
  <c r="L148" i="14"/>
  <c r="K143" i="14"/>
  <c r="L143" i="14" s="1"/>
  <c r="K155" i="14"/>
  <c r="L155" i="14" s="1"/>
  <c r="L135" i="14"/>
  <c r="L147" i="14"/>
  <c r="K140" i="14"/>
  <c r="L140" i="14" s="1"/>
  <c r="L152" i="14"/>
  <c r="K137" i="14"/>
  <c r="L137" i="14" s="1"/>
  <c r="K141" i="14"/>
  <c r="L141" i="14" s="1"/>
  <c r="K145" i="14"/>
  <c r="L145" i="14" s="1"/>
  <c r="K149" i="14"/>
  <c r="L149" i="14" s="1"/>
  <c r="K153" i="14"/>
  <c r="L153" i="14" s="1"/>
  <c r="K157" i="14"/>
  <c r="L157" i="14" s="1"/>
  <c r="K144" i="14"/>
  <c r="L144" i="14" s="1"/>
  <c r="K138" i="14"/>
  <c r="L138" i="14" s="1"/>
  <c r="K142" i="14"/>
  <c r="L142" i="14" s="1"/>
  <c r="K146" i="14"/>
  <c r="L146" i="14" s="1"/>
  <c r="K150" i="14"/>
  <c r="L150" i="14" s="1"/>
  <c r="K154" i="14"/>
  <c r="L154" i="14" s="1"/>
  <c r="K158" i="14"/>
  <c r="L158" i="14" s="1"/>
  <c r="K117" i="14"/>
  <c r="L117" i="14" s="1"/>
  <c r="K133" i="14"/>
  <c r="L133" i="14" s="1"/>
  <c r="L113" i="14"/>
  <c r="L121" i="14"/>
  <c r="K109" i="14"/>
  <c r="L109" i="14" s="1"/>
  <c r="K129" i="14"/>
  <c r="L129" i="14" s="1"/>
  <c r="K111" i="14"/>
  <c r="L111" i="14" s="1"/>
  <c r="K119" i="14"/>
  <c r="L119" i="14" s="1"/>
  <c r="K127" i="14"/>
  <c r="L127" i="14" s="1"/>
  <c r="L123" i="14"/>
  <c r="K125" i="14"/>
  <c r="L125" i="14" s="1"/>
  <c r="K115" i="14"/>
  <c r="L115" i="14" s="1"/>
  <c r="K131" i="14"/>
  <c r="L131" i="14" s="1"/>
  <c r="K87" i="14"/>
  <c r="L87" i="14" s="1"/>
  <c r="K107" i="14"/>
  <c r="L107" i="14" s="1"/>
  <c r="L99" i="14"/>
  <c r="K95" i="14"/>
  <c r="L95" i="14" s="1"/>
  <c r="L83" i="14"/>
  <c r="L103" i="14"/>
  <c r="K84" i="14"/>
  <c r="L84" i="14" s="1"/>
  <c r="K88" i="14"/>
  <c r="L88" i="14" s="1"/>
  <c r="K92" i="14"/>
  <c r="L92" i="14" s="1"/>
  <c r="K96" i="14"/>
  <c r="L96" i="14" s="1"/>
  <c r="K100" i="14"/>
  <c r="L100" i="14" s="1"/>
  <c r="K104" i="14"/>
  <c r="L104" i="14" s="1"/>
  <c r="K91" i="14"/>
  <c r="L91" i="14" s="1"/>
  <c r="K57" i="14"/>
  <c r="L57" i="14" s="1"/>
  <c r="K69" i="14"/>
  <c r="L69" i="14" s="1"/>
  <c r="K81" i="14"/>
  <c r="L81" i="14" s="1"/>
  <c r="L65" i="14"/>
  <c r="K58" i="14"/>
  <c r="L58" i="14" s="1"/>
  <c r="K62" i="14"/>
  <c r="L62" i="14" s="1"/>
  <c r="K66" i="14"/>
  <c r="L66" i="14" s="1"/>
  <c r="K70" i="14"/>
  <c r="L70" i="14" s="1"/>
  <c r="K74" i="14"/>
  <c r="L74" i="14" s="1"/>
  <c r="K78" i="14"/>
  <c r="L78" i="14" s="1"/>
  <c r="K61" i="14"/>
  <c r="L61" i="14" s="1"/>
  <c r="K73" i="14"/>
  <c r="L73" i="14" s="1"/>
  <c r="K77" i="14"/>
  <c r="L77" i="14" s="1"/>
  <c r="K31" i="14"/>
  <c r="L31" i="14" s="1"/>
  <c r="K35" i="14"/>
  <c r="L35" i="14" s="1"/>
  <c r="K43" i="14"/>
  <c r="L43" i="14" s="1"/>
  <c r="K51" i="14"/>
  <c r="L51" i="14" s="1"/>
  <c r="L39" i="14"/>
  <c r="L47" i="14"/>
  <c r="L55" i="14"/>
  <c r="K32" i="14"/>
  <c r="L32" i="14" s="1"/>
  <c r="K36" i="14"/>
  <c r="L36" i="14" s="1"/>
  <c r="K40" i="14"/>
  <c r="L40" i="14" s="1"/>
  <c r="K44" i="14"/>
  <c r="L44" i="14" s="1"/>
  <c r="K48" i="14"/>
  <c r="L48" i="14" s="1"/>
  <c r="K52" i="14"/>
  <c r="L52" i="14" s="1"/>
  <c r="K14" i="14"/>
  <c r="L14" i="14" s="1"/>
  <c r="L10" i="14"/>
  <c r="K19" i="14"/>
  <c r="L19" i="14" s="1"/>
  <c r="L6" i="14"/>
  <c r="K15" i="14"/>
  <c r="L15" i="14" s="1"/>
  <c r="L7" i="14"/>
  <c r="L23" i="14"/>
  <c r="K8" i="14"/>
  <c r="L8" i="14" s="1"/>
  <c r="K12" i="14"/>
  <c r="L12" i="14" s="1"/>
  <c r="K16" i="14"/>
  <c r="L16" i="14" s="1"/>
  <c r="K20" i="14"/>
  <c r="L20" i="14" s="1"/>
  <c r="K24" i="14"/>
  <c r="L24" i="14" s="1"/>
  <c r="K28" i="14"/>
  <c r="L28" i="14" s="1"/>
  <c r="K18" i="14"/>
  <c r="L18" i="14" s="1"/>
  <c r="L22" i="14"/>
  <c r="L11" i="14"/>
  <c r="L27" i="14"/>
</calcChain>
</file>

<file path=xl/sharedStrings.xml><?xml version="1.0" encoding="utf-8"?>
<sst xmlns="http://schemas.openxmlformats.org/spreadsheetml/2006/main" count="2205" uniqueCount="563">
  <si>
    <t>Nazwa tśm.</t>
  </si>
  <si>
    <t xml:space="preserve">Numer katalogowy </t>
  </si>
  <si>
    <t>Marka pojazdu</t>
  </si>
  <si>
    <t>J.m.</t>
  </si>
  <si>
    <t>Ilość Potrzeby</t>
  </si>
  <si>
    <t>Cena jedostkowa</t>
  </si>
  <si>
    <t>Wartość netto</t>
  </si>
  <si>
    <t>Podatek VAT</t>
  </si>
  <si>
    <t>Warość brutto</t>
  </si>
  <si>
    <t>…..%</t>
  </si>
  <si>
    <t>Warość</t>
  </si>
  <si>
    <t>SZT</t>
  </si>
  <si>
    <t>VW CRAFTER</t>
  </si>
  <si>
    <t>Końcówka drążka kierowniczego lewa</t>
  </si>
  <si>
    <t>Końcówka drążka kierowniczego prawa</t>
  </si>
  <si>
    <t>Świeca żarowa</t>
  </si>
  <si>
    <t>Amortyzator tylnego zawieszenia</t>
  </si>
  <si>
    <t>Zawór EGR</t>
  </si>
  <si>
    <t>FORD RANGER</t>
  </si>
  <si>
    <t>Amortyzator przedniego zawieszenia</t>
  </si>
  <si>
    <t>Bęben hamulca tylnego</t>
  </si>
  <si>
    <t>Zestaw szczęk hamulcowych</t>
  </si>
  <si>
    <t>Tarcza hamulca przedniego</t>
  </si>
  <si>
    <t>Zestaw klocków hamulca przedniego</t>
  </si>
  <si>
    <t xml:space="preserve">Linka hamulca postojowego </t>
  </si>
  <si>
    <t>Pompa podciśnienia</t>
  </si>
  <si>
    <t>Pompa wody</t>
  </si>
  <si>
    <t>Chłodnica silnika</t>
  </si>
  <si>
    <t>Termostat kompletny</t>
  </si>
  <si>
    <t>Przewód nadmiarowy wtryskiwaczy</t>
  </si>
  <si>
    <t>Wtryskiwacz paliwa</t>
  </si>
  <si>
    <t>Pasek wielorowkowy</t>
  </si>
  <si>
    <t>Napinacz paska wielorowkowego</t>
  </si>
  <si>
    <t>Pasek napędu rozrządu</t>
  </si>
  <si>
    <t>Napinacz paska rozrządu</t>
  </si>
  <si>
    <t>Koło zamachowe dwumasowe</t>
  </si>
  <si>
    <t>Śruba koła zamachowego</t>
  </si>
  <si>
    <t>Zestaw sprzęgła</t>
  </si>
  <si>
    <t>Siłownik centralny sprzęgła</t>
  </si>
  <si>
    <t>Przewód hydrauliczny sprzęgła</t>
  </si>
  <si>
    <t>03N130277D</t>
  </si>
  <si>
    <t>04L130235L</t>
  </si>
  <si>
    <t>2N0407361A</t>
  </si>
  <si>
    <t>2N0423811</t>
  </si>
  <si>
    <t>2N0423812</t>
  </si>
  <si>
    <t>2N0615601</t>
  </si>
  <si>
    <t>04L145933</t>
  </si>
  <si>
    <t>04L145299D</t>
  </si>
  <si>
    <t>03L963319</t>
  </si>
  <si>
    <t>03L905061H</t>
  </si>
  <si>
    <t>WHT003856</t>
  </si>
  <si>
    <t>WHT003857</t>
  </si>
  <si>
    <t>04L105251E</t>
  </si>
  <si>
    <t>Przegub wahacza</t>
  </si>
  <si>
    <t>Tarcza hamulcowa przednia</t>
  </si>
  <si>
    <t>Tarcza hamulcowa tylna</t>
  </si>
  <si>
    <t>Świeca żarowa z czujnikiem</t>
  </si>
  <si>
    <t>Lp.</t>
  </si>
  <si>
    <t>Numer JIM</t>
  </si>
  <si>
    <t>Koło pasowe wału korbowego</t>
  </si>
  <si>
    <t>Linka hamulca postojowego lewa</t>
  </si>
  <si>
    <t>1376345080</t>
  </si>
  <si>
    <t>1376346080</t>
  </si>
  <si>
    <t>77366957</t>
  </si>
  <si>
    <t>1611272080</t>
  </si>
  <si>
    <t>53388173</t>
  </si>
  <si>
    <t>71753811</t>
  </si>
  <si>
    <t>9665752480</t>
  </si>
  <si>
    <t>51830257</t>
  </si>
  <si>
    <t>71772309</t>
  </si>
  <si>
    <t>55269856</t>
  </si>
  <si>
    <t>55214074</t>
  </si>
  <si>
    <t>51773551</t>
  </si>
  <si>
    <t>51815020</t>
  </si>
  <si>
    <t>1399850080</t>
  </si>
  <si>
    <t>04L131512CG</t>
  </si>
  <si>
    <t>Chłodnica układu EGR z klapą regulacyjną</t>
  </si>
  <si>
    <t>04L145749M</t>
  </si>
  <si>
    <t>Chłodnica powietrza</t>
  </si>
  <si>
    <r>
      <t>Przewód powrotny (</t>
    </r>
    <r>
      <rPr>
        <b/>
        <sz val="9"/>
        <rFont val="Arial"/>
        <family val="2"/>
        <charset val="238"/>
      </rPr>
      <t>część OE!</t>
    </r>
    <r>
      <rPr>
        <sz val="9"/>
        <rFont val="Arial"/>
        <family val="2"/>
        <charset val="238"/>
      </rPr>
      <t>)</t>
    </r>
  </si>
  <si>
    <t>Prowadnica rolkowa drzwi przesuwnych dolna</t>
  </si>
  <si>
    <t>7C0843397C</t>
  </si>
  <si>
    <t>7C0843303</t>
  </si>
  <si>
    <t>Prowadnica rolkowa drzwi przesuwnych</t>
  </si>
  <si>
    <t>FIAT DUCATO</t>
  </si>
  <si>
    <t>VW TRANSPORTER</t>
  </si>
  <si>
    <t>MAN</t>
  </si>
  <si>
    <t>OPEL INSIGNIA</t>
  </si>
  <si>
    <t>FORD TRANSIT</t>
  </si>
  <si>
    <t>OPEL VIVARO</t>
  </si>
  <si>
    <t>04L131512T</t>
  </si>
  <si>
    <t>Pzrzetwornik ciśnienia</t>
  </si>
  <si>
    <t>1K0906627E</t>
  </si>
  <si>
    <t>04L141015L</t>
  </si>
  <si>
    <t>0A5141671N</t>
  </si>
  <si>
    <t>Hydrauliczne łożysko wyciskowe</t>
  </si>
  <si>
    <t>04L130277AP</t>
  </si>
  <si>
    <r>
      <t>Przewód powrotny paliwa (</t>
    </r>
    <r>
      <rPr>
        <b/>
        <sz val="9"/>
        <color theme="1"/>
        <rFont val="Arial"/>
        <family val="2"/>
        <charset val="238"/>
      </rPr>
      <t>część OE!</t>
    </r>
    <r>
      <rPr>
        <sz val="9"/>
        <color theme="1"/>
        <rFont val="Arial"/>
        <family val="2"/>
        <charset val="238"/>
      </rPr>
      <t>)</t>
    </r>
  </si>
  <si>
    <t>7E0959263D</t>
  </si>
  <si>
    <t>Rezystor dmuchawy</t>
  </si>
  <si>
    <t>03L903137H</t>
  </si>
  <si>
    <t>04L145299G</t>
  </si>
  <si>
    <t>03G145276</t>
  </si>
  <si>
    <t>Rolka napinacza paska wielorowkowego</t>
  </si>
  <si>
    <t>04L198119D</t>
  </si>
  <si>
    <t>Zestaw naprawczy paska rozrządu</t>
  </si>
  <si>
    <t>04L121011M</t>
  </si>
  <si>
    <t>Pompa wody z uszczelką</t>
  </si>
  <si>
    <t>7H5411317E</t>
  </si>
  <si>
    <t>Łącznik stabilizatora</t>
  </si>
  <si>
    <t>65.10100-6000</t>
  </si>
  <si>
    <t>65.12305-0001</t>
  </si>
  <si>
    <t>Przewó powrotny paliwa</t>
  </si>
  <si>
    <t>65.30300-6000</t>
  </si>
  <si>
    <t>65.30550-0003</t>
  </si>
  <si>
    <t>Łożysko wyciskowe</t>
  </si>
  <si>
    <t>65.02301-0008</t>
  </si>
  <si>
    <t>Koło zamachowe</t>
  </si>
  <si>
    <t>65.90030-0062</t>
  </si>
  <si>
    <t>65.08152-6003</t>
  </si>
  <si>
    <t>Chłodnica recyrkulacji spalin z klapą regulacyjną</t>
  </si>
  <si>
    <t>65.09413-0000</t>
  </si>
  <si>
    <t>Przetwornik ciśnienia</t>
  </si>
  <si>
    <t>65.50803-0000</t>
  </si>
  <si>
    <t>65.50820-6000</t>
  </si>
  <si>
    <t>Zestaw klocków hamulcowych przednich</t>
  </si>
  <si>
    <t>65.50803-0001</t>
  </si>
  <si>
    <t>65.50820-6005</t>
  </si>
  <si>
    <t>65.25937-0018</t>
  </si>
  <si>
    <t>65,25937-0001</t>
  </si>
  <si>
    <t>Czujnik zużycia klocków hamulcowych przód</t>
  </si>
  <si>
    <t>Czujnik zużycia klocków hamulcowych tył</t>
  </si>
  <si>
    <t>65.46710-0001</t>
  </si>
  <si>
    <t>65.46710-0002</t>
  </si>
  <si>
    <t>65.43316-0006</t>
  </si>
  <si>
    <t>65.96821-6003</t>
  </si>
  <si>
    <t>65.06500-6003</t>
  </si>
  <si>
    <t>65.06404-6000</t>
  </si>
  <si>
    <t>Termostat układyu chłodzenia</t>
  </si>
  <si>
    <t>65.39106-6014</t>
  </si>
  <si>
    <t>Przegub zewnętrzny półosi</t>
  </si>
  <si>
    <t>65.43701-0037</t>
  </si>
  <si>
    <t>65.43701-0029</t>
  </si>
  <si>
    <t>65.36501-0000</t>
  </si>
  <si>
    <t>Piasta koła przedniego z łożyskiem</t>
  </si>
  <si>
    <t>65.61920-601</t>
  </si>
  <si>
    <t>Skraplacz klimatyzacji</t>
  </si>
  <si>
    <t>04L907807AK</t>
  </si>
  <si>
    <t>Czujnik Nox</t>
  </si>
  <si>
    <t>03N198052C</t>
  </si>
  <si>
    <t>Zestaw uszczelek turbosprężarki</t>
  </si>
  <si>
    <t>2N0498099B</t>
  </si>
  <si>
    <t>2N0407271N</t>
  </si>
  <si>
    <t>Półos kompletna z przegubami lewa</t>
  </si>
  <si>
    <t>2N0407272S</t>
  </si>
  <si>
    <t>Półos kompletna z przegubami prawa</t>
  </si>
  <si>
    <t>04L906088HG</t>
  </si>
  <si>
    <t>Czujnik temperatury spalin</t>
  </si>
  <si>
    <t>03N198052E</t>
  </si>
  <si>
    <t>04L906088KC</t>
  </si>
  <si>
    <t>04L906262R</t>
  </si>
  <si>
    <t>Sonda lambda</t>
  </si>
  <si>
    <t>2N0133241EP</t>
  </si>
  <si>
    <t>Zestaw przewodów podciśnieniowych</t>
  </si>
  <si>
    <t>04L963319E</t>
  </si>
  <si>
    <t>059963319AB</t>
  </si>
  <si>
    <t>03L905061L</t>
  </si>
  <si>
    <t>Świeca żarowa z czujnikiem ciśnienia</t>
  </si>
  <si>
    <t>Czujnik ABS prawy</t>
  </si>
  <si>
    <t>Czujnik ABS lewy</t>
  </si>
  <si>
    <t>04L105266AJ</t>
  </si>
  <si>
    <t>WHT 009 773</t>
  </si>
  <si>
    <t>04L907807DT</t>
  </si>
  <si>
    <t>7E0615301F</t>
  </si>
  <si>
    <t>7E0698151D</t>
  </si>
  <si>
    <t>7E0615601D</t>
  </si>
  <si>
    <t>7E0698451A</t>
  </si>
  <si>
    <t>Zestaw klocków hamulcowych przednich z czujnikiem</t>
  </si>
  <si>
    <t>Zestaw klocków hamulcowych tylnych z czujnikiem</t>
  </si>
  <si>
    <t>51848618</t>
  </si>
  <si>
    <t>Przegub drążka kierowniczego L</t>
  </si>
  <si>
    <t>Przegub drążka kierowniczego P</t>
  </si>
  <si>
    <t>Koło pasowe alternatora</t>
  </si>
  <si>
    <t>Sprzęgło kompletne</t>
  </si>
  <si>
    <t>Łożysko piasty tylnej kompletne</t>
  </si>
  <si>
    <t>Elektrozawór EGR</t>
  </si>
  <si>
    <t>Miernik przepływu powietrza</t>
  </si>
  <si>
    <t>Regulator ciśnienia paliwa</t>
  </si>
  <si>
    <r>
      <t>Przewód przelewowy wtryskiwaczy (</t>
    </r>
    <r>
      <rPr>
        <b/>
        <sz val="9"/>
        <color theme="1"/>
        <rFont val="Arial"/>
        <family val="2"/>
        <charset val="238"/>
      </rPr>
      <t>część OE</t>
    </r>
    <r>
      <rPr>
        <sz val="9"/>
        <color theme="1"/>
        <rFont val="Arial"/>
        <family val="2"/>
        <charset val="238"/>
      </rPr>
      <t>)</t>
    </r>
  </si>
  <si>
    <t>Napinacz paska wielorowkowefgo</t>
  </si>
  <si>
    <t>Napinacz stały paska wielorowkowego</t>
  </si>
  <si>
    <t>Linka hamulca postojowego</t>
  </si>
  <si>
    <t>71773146</t>
  </si>
  <si>
    <t>51848616</t>
  </si>
  <si>
    <t>71773149</t>
  </si>
  <si>
    <t>Zestaw klocków hamulcowych tylnych</t>
  </si>
  <si>
    <t>1399110080</t>
  </si>
  <si>
    <t>1369495080</t>
  </si>
  <si>
    <t>Reflektor przedni prawy</t>
  </si>
  <si>
    <t>1369497080</t>
  </si>
  <si>
    <t>Reflektor przedni lewy</t>
  </si>
  <si>
    <t>55233955</t>
  </si>
  <si>
    <t>55200755</t>
  </si>
  <si>
    <t>1367533080</t>
  </si>
  <si>
    <t>2320808</t>
  </si>
  <si>
    <t>2011524</t>
  </si>
  <si>
    <t>Śruba koła pasowego wału korbowego</t>
  </si>
  <si>
    <t>2361304</t>
  </si>
  <si>
    <t>Pasek napędu alternatora</t>
  </si>
  <si>
    <t>2018353</t>
  </si>
  <si>
    <t>Pasek napędu pompy wody</t>
  </si>
  <si>
    <t>2383344</t>
  </si>
  <si>
    <t>Napinacz paska alternatora</t>
  </si>
  <si>
    <t>2025002</t>
  </si>
  <si>
    <t>Rolka paska alternatora</t>
  </si>
  <si>
    <t>2540900</t>
  </si>
  <si>
    <t>2675955</t>
  </si>
  <si>
    <t>2283206</t>
  </si>
  <si>
    <r>
      <t xml:space="preserve">Przewód przelewowy wtryskiwaczy </t>
    </r>
    <r>
      <rPr>
        <b/>
        <sz val="9"/>
        <color theme="1"/>
        <rFont val="Arial"/>
        <family val="2"/>
        <charset val="238"/>
      </rPr>
      <t>(część OE</t>
    </r>
    <r>
      <rPr>
        <sz val="9"/>
        <color theme="1"/>
        <rFont val="Arial"/>
        <family val="2"/>
        <charset val="238"/>
      </rPr>
      <t>)</t>
    </r>
  </si>
  <si>
    <t>2067787</t>
  </si>
  <si>
    <t>Piasta koła pasowego wału korbowego</t>
  </si>
  <si>
    <t>2631801</t>
  </si>
  <si>
    <t>Zestaw paska rozrządu</t>
  </si>
  <si>
    <t>2331000</t>
  </si>
  <si>
    <t>Zawó EGR</t>
  </si>
  <si>
    <t>2579731</t>
  </si>
  <si>
    <t>Pokrywa paska rozrządu</t>
  </si>
  <si>
    <t>Zestaw naprawczy sprzęgła</t>
  </si>
  <si>
    <t>Siłownik sprzęgła</t>
  </si>
  <si>
    <t>1840037</t>
  </si>
  <si>
    <t>1763989</t>
  </si>
  <si>
    <t>Końcówka drążka kierowniczego</t>
  </si>
  <si>
    <t>2380524</t>
  </si>
  <si>
    <t>Linka hamulca postojowego prawa</t>
  </si>
  <si>
    <t>2380508</t>
  </si>
  <si>
    <t>2514446</t>
  </si>
  <si>
    <t>Piasta koła przedniego</t>
  </si>
  <si>
    <t>93854457</t>
  </si>
  <si>
    <t>91165725</t>
  </si>
  <si>
    <t>Wałek kolumny kierowniczej dolny</t>
  </si>
  <si>
    <t>93198436</t>
  </si>
  <si>
    <t>Zestaw naprawczy wiązki wtryskiwacza</t>
  </si>
  <si>
    <t>93161604</t>
  </si>
  <si>
    <t>Zestaw uszczelek pokrywy zaworów</t>
  </si>
  <si>
    <t>93185226</t>
  </si>
  <si>
    <t>93160892</t>
  </si>
  <si>
    <t>Śruba wtryskiwacza paliwa</t>
  </si>
  <si>
    <t>Tuleja izolacyjna wtrykiwacza</t>
  </si>
  <si>
    <t>9110702</t>
  </si>
  <si>
    <t>Podkładka wtryskiwacza</t>
  </si>
  <si>
    <t>9110962</t>
  </si>
  <si>
    <t>Zestaw naprawczy wiązki świec żarowych</t>
  </si>
  <si>
    <t>FE107037</t>
  </si>
  <si>
    <t>9199257</t>
  </si>
  <si>
    <t>9199262</t>
  </si>
  <si>
    <t>9110733</t>
  </si>
  <si>
    <t>93174804</t>
  </si>
  <si>
    <t>Zacisk hamulcowy tylny prawy</t>
  </si>
  <si>
    <t>Zacisk hamulcowy tylny lewy</t>
  </si>
  <si>
    <t>93174805</t>
  </si>
  <si>
    <t>91167000</t>
  </si>
  <si>
    <t>Łącznik stabilizatora osi przedniej</t>
  </si>
  <si>
    <t>Przewód przelewowy wtryskiwaczy</t>
  </si>
  <si>
    <t>Cięgno zmiany biegów</t>
  </si>
  <si>
    <t>Przewód dolotowy</t>
  </si>
  <si>
    <t>93861970</t>
  </si>
  <si>
    <t>93198468</t>
  </si>
  <si>
    <t>93168217</t>
  </si>
  <si>
    <t>93854164</t>
  </si>
  <si>
    <t>93198015</t>
  </si>
  <si>
    <t>93198504</t>
  </si>
  <si>
    <t>Wysprzęglok centralny</t>
  </si>
  <si>
    <t>Pas bezwładnościowy 3-punktowy</t>
  </si>
  <si>
    <t>AR4M</t>
  </si>
  <si>
    <t>Wspornik zawieszenia przedniego</t>
  </si>
  <si>
    <t>93192062</t>
  </si>
  <si>
    <t>Wspornik (jarzmo) zacisku hamulca przedniego</t>
  </si>
  <si>
    <t>93160217</t>
  </si>
  <si>
    <t>22987812</t>
  </si>
  <si>
    <t>Amortyzator tylny prawy</t>
  </si>
  <si>
    <t>22987811</t>
  </si>
  <si>
    <t>Amortyzator tylny lewy</t>
  </si>
  <si>
    <t>22834080</t>
  </si>
  <si>
    <t>Górne mocowanie amortyzatora tylnego P</t>
  </si>
  <si>
    <t>Górne mocowanie amortyzatora tylnego L</t>
  </si>
  <si>
    <t>22834079</t>
  </si>
  <si>
    <t>13586448</t>
  </si>
  <si>
    <t>Piasta koła tylnego z łożyskami</t>
  </si>
  <si>
    <t>55595073</t>
  </si>
  <si>
    <t>55569399</t>
  </si>
  <si>
    <t>55572857</t>
  </si>
  <si>
    <t>Rolka prowadząca paska wielorowkowego</t>
  </si>
  <si>
    <t>13502214</t>
  </si>
  <si>
    <t>22959104</t>
  </si>
  <si>
    <t>13502199</t>
  </si>
  <si>
    <t>Tarcza hamulca tylnego</t>
  </si>
  <si>
    <t>13343451</t>
  </si>
  <si>
    <t>55561915</t>
  </si>
  <si>
    <t>Pompa sprzęgła</t>
  </si>
  <si>
    <t>Operator centralny sprzęgła</t>
  </si>
  <si>
    <t>Uszczelniacz wału korbowego tylny</t>
  </si>
  <si>
    <t>Pokrywa głowicy cylindrów</t>
  </si>
  <si>
    <t>Świeca zapłonowa</t>
  </si>
  <si>
    <t>Katalizator spalin</t>
  </si>
  <si>
    <t>55569237</t>
  </si>
  <si>
    <t>55569902</t>
  </si>
  <si>
    <t>Czujnik tlenu 1</t>
  </si>
  <si>
    <t>55570074</t>
  </si>
  <si>
    <t>Czujnik tlenu 2</t>
  </si>
  <si>
    <t>13237352</t>
  </si>
  <si>
    <t>Pedał gazu</t>
  </si>
  <si>
    <t xml:space="preserve">SZACOWANIE </t>
  </si>
  <si>
    <t>KRZYŻAK kpl</t>
  </si>
  <si>
    <t xml:space="preserve">HONKER </t>
  </si>
  <si>
    <t>szt.</t>
  </si>
  <si>
    <t>OSŁONA HAMULCA POSTOJOWEGO</t>
  </si>
  <si>
    <t>444.76.281</t>
  </si>
  <si>
    <t>STAR 266</t>
  </si>
  <si>
    <t>DWUOBWODOWY MECHANIZM</t>
  </si>
  <si>
    <t>462.197.100.0</t>
  </si>
  <si>
    <t>STARMAN 944</t>
  </si>
  <si>
    <t>ŚWIECA PŁOMIENIOWA</t>
  </si>
  <si>
    <t>51.26803.0032</t>
  </si>
  <si>
    <t>USZCZELKA</t>
  </si>
  <si>
    <t>PRZEWÓD ZASILAJĄCY</t>
  </si>
  <si>
    <t>PRZEWÓD ODPOWIETRZAJĄCY CHŁODNICY</t>
  </si>
  <si>
    <t>LINKA GAZU</t>
  </si>
  <si>
    <t>TULEJA STABILIZATORA</t>
  </si>
  <si>
    <t>PRZEWÓD WYSOKOCIŚNIENIOWY</t>
  </si>
  <si>
    <t>TULEJA METALOWO-GUMOWA</t>
  </si>
  <si>
    <t>WKŁAD FILTRA POWIETRZA</t>
  </si>
  <si>
    <t>81.08405-0015</t>
  </si>
  <si>
    <t>STAR 944</t>
  </si>
  <si>
    <t>WKŁAD FILTRA WSPOMAGANIA</t>
  </si>
  <si>
    <t>81.47301-6005</t>
  </si>
  <si>
    <t>FILTR PALIWA</t>
  </si>
  <si>
    <t>51.12503-0039</t>
  </si>
  <si>
    <t>51.12503-0040</t>
  </si>
  <si>
    <t>kpl. PASKÓW KLINOWYCH</t>
  </si>
  <si>
    <t>06.58073-1352</t>
  </si>
  <si>
    <t>FILTR OLEJU</t>
  </si>
  <si>
    <t>51.05501-7160</t>
  </si>
  <si>
    <t>PN-86/C-94250/43</t>
  </si>
  <si>
    <t>wszystkie pojazdy</t>
  </si>
  <si>
    <t>m.</t>
  </si>
  <si>
    <t>PM-86/C-94250/43</t>
  </si>
  <si>
    <t>PIÓRO WYCIERACZKI</t>
  </si>
  <si>
    <t>RESOR TYŁ Kpl.</t>
  </si>
  <si>
    <t>721.206.159</t>
  </si>
  <si>
    <t>RESOR PRZEDNI</t>
  </si>
  <si>
    <t>779.058.136</t>
  </si>
  <si>
    <t>ZESTAW NAPRAWCZY ,,2"</t>
  </si>
  <si>
    <t>783.623.110</t>
  </si>
  <si>
    <t>KOŃCÓWKA WAŁKA NAPĘDOWEGO</t>
  </si>
  <si>
    <t>KONCÓWKA KOŁNIERZOWA</t>
  </si>
  <si>
    <t>00 1895470</t>
  </si>
  <si>
    <t>TARCZA HAMULCOWA TYLNA ZE SZCZĘKAMI</t>
  </si>
  <si>
    <t>ŁOŻYSKO 30304A</t>
  </si>
  <si>
    <t>DIN20JI/SV28</t>
  </si>
  <si>
    <t>USZCZELNIACZ TYLKO SILIKON</t>
  </si>
  <si>
    <t>48X75X12/16</t>
  </si>
  <si>
    <t>PRZEWÓD HAMULCOWY ELASTYCZNY PRZEDNI</t>
  </si>
  <si>
    <t>JELCZ 662 D 43</t>
  </si>
  <si>
    <t>FILTR</t>
  </si>
  <si>
    <t>ZAWÓR</t>
  </si>
  <si>
    <t>570.000.040</t>
  </si>
  <si>
    <t>RAMIE WYCIERACZKI</t>
  </si>
  <si>
    <t>679.000.030</t>
  </si>
  <si>
    <t>BEZPIECZNIK GÓRY LEWY</t>
  </si>
  <si>
    <t>102.1029.500.629</t>
  </si>
  <si>
    <t>102.1029.500.630</t>
  </si>
  <si>
    <t>FILTR PALIWA WSTĘPNY</t>
  </si>
  <si>
    <t>FILTR POWIETRZA</t>
  </si>
  <si>
    <t>621.026.2339</t>
  </si>
  <si>
    <t>TŁUMIK 653000</t>
  </si>
  <si>
    <t>102.1029.699.023</t>
  </si>
  <si>
    <t>ŚWIECA ŻAROWA</t>
  </si>
  <si>
    <t>RAMKA TABLICY</t>
  </si>
  <si>
    <t>PAS ZĘBATY (ROZRZĄDU)</t>
  </si>
  <si>
    <t>KOŃCÓWKA WYZYSKIWACZA</t>
  </si>
  <si>
    <t>DENSOD227301111</t>
  </si>
  <si>
    <t>ŁOŻYSKO</t>
  </si>
  <si>
    <t>3352-1601180</t>
  </si>
  <si>
    <t>PODKŁADKA MIEDZIANA</t>
  </si>
  <si>
    <t>M14X20X1,5</t>
  </si>
  <si>
    <t>NAPINACZ PASA ROZRZĄDU</t>
  </si>
  <si>
    <t>WŁĄCZNIK HYDRAULICZNY ŚWIATŁA STOP</t>
  </si>
  <si>
    <t>TULEJA ŚLIZGOWA</t>
  </si>
  <si>
    <t>408.14.112</t>
  </si>
  <si>
    <t>OBSADA Z USZCZELNIACZAMI</t>
  </si>
  <si>
    <t>444.14.266</t>
  </si>
  <si>
    <t>FILTR PALIWA PUSZKOWY</t>
  </si>
  <si>
    <t>FP-10,5 S-3599450816</t>
  </si>
  <si>
    <t>FILTR OLEJU 25002/150</t>
  </si>
  <si>
    <t>USZCZELKA PC-0943</t>
  </si>
  <si>
    <t>USZCZELKA PC-5542</t>
  </si>
  <si>
    <t>WSKAŹNIK POZIOMU OLEJU</t>
  </si>
  <si>
    <t>359-17-233</t>
  </si>
  <si>
    <t>USZCZELKA POKRYWY ZAWORÓW</t>
  </si>
  <si>
    <t>359-12-066</t>
  </si>
  <si>
    <t>PRZEWÓD ELASTYCZNY</t>
  </si>
  <si>
    <t>313.15.216</t>
  </si>
  <si>
    <t>WIESZAK RESORU</t>
  </si>
  <si>
    <t>411.14.203</t>
  </si>
  <si>
    <t>TULEJA RESORU</t>
  </si>
  <si>
    <t>436.14.009</t>
  </si>
  <si>
    <t>SWORZEŃ</t>
  </si>
  <si>
    <t>444.14.118</t>
  </si>
  <si>
    <t>KOŁEK</t>
  </si>
  <si>
    <t>400.31.060</t>
  </si>
  <si>
    <t>411.14.026</t>
  </si>
  <si>
    <t>436.14.008</t>
  </si>
  <si>
    <t>TURBO SPRĘŻARKA</t>
  </si>
  <si>
    <t>ZMYWACZ WIELOZADANIOWY</t>
  </si>
  <si>
    <t>A8901088</t>
  </si>
  <si>
    <t>ZMYWACZ DO PRZEPUSTNIC</t>
  </si>
  <si>
    <t>SZCZELIWO DO UKŁ. WYDECHOWYCH</t>
  </si>
  <si>
    <t>A0890100045</t>
  </si>
  <si>
    <t>ZMYWACZ DO SILNIKÓW</t>
  </si>
  <si>
    <t>A089013-5</t>
  </si>
  <si>
    <t>PŁYNNY SMAR WIELOZADANIOWY</t>
  </si>
  <si>
    <t>PREPARAT DO PŁUKANIA UKŁ. CHŁODZENIA</t>
  </si>
  <si>
    <t>ZMYWACZ WARSZTATOWY</t>
  </si>
  <si>
    <t>A 0893124</t>
  </si>
  <si>
    <t>ZMYWACZ W SPRAYU</t>
  </si>
  <si>
    <t>5861-113-500-P</t>
  </si>
  <si>
    <t>LAKIER OCHRONNY DO STYKÓW</t>
  </si>
  <si>
    <t>PREPARAT DO KONEKTORÓW</t>
  </si>
  <si>
    <t>ZMYWACZ UNIWERSALNY</t>
  </si>
  <si>
    <t>MIEDŹ W SPRAYU</t>
  </si>
  <si>
    <t>CU800</t>
  </si>
  <si>
    <t>KLEJ DO USZCZELEK</t>
  </si>
  <si>
    <t>A 0890100</t>
  </si>
  <si>
    <t>KLEJ</t>
  </si>
  <si>
    <t>A 089309</t>
  </si>
  <si>
    <t>PIANKA CZYSZCZĄCA</t>
  </si>
  <si>
    <t>MASA USZCZELNIAJĄCA</t>
  </si>
  <si>
    <t>70-31414-20</t>
  </si>
  <si>
    <t>USZCZELNIACZ</t>
  </si>
  <si>
    <t>70-31414-10</t>
  </si>
  <si>
    <t>OPASKA ZACISKOWA</t>
  </si>
  <si>
    <t>opak.</t>
  </si>
  <si>
    <t>POMPA HAMULCOWA kpl</t>
  </si>
  <si>
    <t>ROZPYLACZ WTRYSKIWACZA.</t>
  </si>
  <si>
    <t>508-88-1185</t>
  </si>
  <si>
    <t>FILTR OSUSZACZA.</t>
  </si>
  <si>
    <t>ADC 01</t>
  </si>
  <si>
    <t>POMPA PODNOSZENIA KABINY</t>
  </si>
  <si>
    <t>jelcz 662 D35m27</t>
  </si>
  <si>
    <t>SYGNALIZATOR BIEGU WSTECZNEGO</t>
  </si>
  <si>
    <t>102-1135-511-008</t>
  </si>
  <si>
    <t>LEFLEKTOR PRZEDNI LEWY</t>
  </si>
  <si>
    <t>102-1135-311066</t>
  </si>
  <si>
    <t>LEFLEKTOR PRZEDNI PRAWY</t>
  </si>
  <si>
    <t>LAMPA OŚWIETLENIA STOPNIA</t>
  </si>
  <si>
    <t>102-1135-412-020</t>
  </si>
  <si>
    <t>DRĄŻEK REAKCYJNY</t>
  </si>
  <si>
    <t>408.14.246.</t>
  </si>
  <si>
    <t>ZAWÓR ELEKTROMAGNETYCZNY</t>
  </si>
  <si>
    <t>(12V) EPZ 12</t>
  </si>
  <si>
    <t>TARCZA HAMULCOWA</t>
  </si>
  <si>
    <t>00 22 113 10</t>
  </si>
  <si>
    <t>ŁOŻYSKO DOCISKOWE</t>
  </si>
  <si>
    <t>PRWÓD HAMULCOWY TYŁ LEWY</t>
  </si>
  <si>
    <t>PRZEWÓD HAMULCOWY TYŁ PRAWY</t>
  </si>
  <si>
    <t>PRZEWÓD HAMULCOWY ELASTYCZNY</t>
  </si>
  <si>
    <t>PRZEWÓD HAMULCOWY PRZEDNI LEWY</t>
  </si>
  <si>
    <t>PRZEWÓD HAMULCOWY PRZEDNI PRAWY</t>
  </si>
  <si>
    <t>OSŁONA WIDEŁEK</t>
  </si>
  <si>
    <t>PAS KLINOWY</t>
  </si>
  <si>
    <t>10X800 6212MC</t>
  </si>
  <si>
    <t>PRZWÓD TURBO</t>
  </si>
  <si>
    <t>PRZEWÓD</t>
  </si>
  <si>
    <t>WĄŻ</t>
  </si>
  <si>
    <t>USZCZELKA MISY OLEJOWEJ</t>
  </si>
  <si>
    <t>POMPKA RĘCZNA</t>
  </si>
  <si>
    <t>AVX 10X925 AVX-CONTI</t>
  </si>
  <si>
    <t>PRZEWÓD ODPOWIETRZAJĄCY</t>
  </si>
  <si>
    <t>USZCZELKA WLEWU PALIWA</t>
  </si>
  <si>
    <t>00 1203201</t>
  </si>
  <si>
    <t>PODKŁADKA GUMOWA</t>
  </si>
  <si>
    <t>00 1206500</t>
  </si>
  <si>
    <t>PRZEWÓD SSĄCY</t>
  </si>
  <si>
    <t>PRZEWÓD POWIETRZA</t>
  </si>
  <si>
    <t>KOLANKO 2</t>
  </si>
  <si>
    <t>KOLANKO 1</t>
  </si>
  <si>
    <t>ŁĄCZNIK ELASTYCZNY</t>
  </si>
  <si>
    <t>PRZEWÓD ZASIL. CHŁOD.</t>
  </si>
  <si>
    <t>PRZEWÓD CHŁOD. DOLNY</t>
  </si>
  <si>
    <t>PRZEWÓD CHŁOD. GÓRNY</t>
  </si>
  <si>
    <t>PRZEWÓD WODNY</t>
  </si>
  <si>
    <t>PRZEWÓD ZAWÓR SILNIKA</t>
  </si>
  <si>
    <t>PRZEWÓD WOD. ZASILAJĄCY</t>
  </si>
  <si>
    <t>PRZEWÓD PALIWOWY</t>
  </si>
  <si>
    <t>WIESZAK TŁUMIKA</t>
  </si>
  <si>
    <t>LINKA SPRZĘGŁA</t>
  </si>
  <si>
    <t>PIERŚCIEŃ USZCZELNIAJĄCY</t>
  </si>
  <si>
    <t>OSŁONA GUMOWA WEWNĘTRZNA</t>
  </si>
  <si>
    <t>OSŁONA GUMOWA ZEWNĘTRZNA</t>
  </si>
  <si>
    <t>PODUSZKA ZAW. SKRZ. ROZD. ZIEL.</t>
  </si>
  <si>
    <t>OSŁONA</t>
  </si>
  <si>
    <t>00 1805700</t>
  </si>
  <si>
    <t>KRZYŻAK</t>
  </si>
  <si>
    <t>PIERŚCIEN OPOROWY USZCZEL.</t>
  </si>
  <si>
    <t>PIERŚCIEN USZCZEL. A35X50X50X10</t>
  </si>
  <si>
    <t>PRZEGUB kpl.</t>
  </si>
  <si>
    <t>ZESTAW NAPRAWCZY</t>
  </si>
  <si>
    <t>WIĄZKA BLOKADY</t>
  </si>
  <si>
    <t>ZDERZAK GUMOWY</t>
  </si>
  <si>
    <t>RESOR GUMOWY</t>
  </si>
  <si>
    <t>AMORTYZATOR</t>
  </si>
  <si>
    <t>AMORTYZATOR TYŁ</t>
  </si>
  <si>
    <t>TULEJA (GM)38X14X116</t>
  </si>
  <si>
    <t>PRZEW. PRZELE.</t>
  </si>
  <si>
    <t>PRZEG. KULOWY (L)</t>
  </si>
  <si>
    <t>PRZEG. KULOWY ( R )</t>
  </si>
  <si>
    <t>TŁUMIK DRGAŃ</t>
  </si>
  <si>
    <t>HONKER</t>
  </si>
  <si>
    <t>ZACISK HAMULCA (L)</t>
  </si>
  <si>
    <t>ZACISK HAMULCA ( R )</t>
  </si>
  <si>
    <t>SZCZĘKA HAMULCA (L)</t>
  </si>
  <si>
    <t>SZCZĘKA HAMULCA ( R )</t>
  </si>
  <si>
    <t>CYLINDER HYDRAULICZNY</t>
  </si>
  <si>
    <t>SZCZĘKA HAMULCA Z REGULATOREM</t>
  </si>
  <si>
    <t>ZAWÓR ZWROTNY</t>
  </si>
  <si>
    <t>PRZEWÓD GUMOWY</t>
  </si>
  <si>
    <t>00 1899916</t>
  </si>
  <si>
    <t>PODUSZKA SILNIKA TYŁ</t>
  </si>
  <si>
    <t>TARCZA SPRZĘGŁA</t>
  </si>
  <si>
    <t>VALEO</t>
  </si>
  <si>
    <t>DOCISK SPRZĘGŁA</t>
  </si>
  <si>
    <t>PIERŚCIEŃ ZIMMERA 42X72X10</t>
  </si>
  <si>
    <t>PIERŚCIEŃ USZCZELNIAJĄCY 120501013E_</t>
  </si>
  <si>
    <t>120501013E_</t>
  </si>
  <si>
    <t>JELCZ 442.32</t>
  </si>
  <si>
    <t>ZESPÓŁ POMPOWANIA OPON</t>
  </si>
  <si>
    <t xml:space="preserve"> A88900318</t>
  </si>
  <si>
    <t>PIERŚCIEŃ ZIMMERA 85X110X12</t>
  </si>
  <si>
    <t>PIERŚCIEŃ O-RING POD SZP.KOŁA</t>
  </si>
  <si>
    <t>E75500845</t>
  </si>
  <si>
    <t xml:space="preserve">  ELEKTROMAGNETYCZNY ZAWÓR</t>
  </si>
  <si>
    <t xml:space="preserve"> ZAWÓR EPZ-24</t>
  </si>
  <si>
    <t>STAR 266M2</t>
  </si>
  <si>
    <t>PASEK WIELOROWKOWY DAYCO</t>
  </si>
  <si>
    <t>8PK1688HD</t>
  </si>
  <si>
    <t>IVECO EUROCARGO.</t>
  </si>
  <si>
    <t>TARCZA HAMULCA POMOCNICZEGO</t>
  </si>
  <si>
    <t>444.24.010</t>
  </si>
  <si>
    <t>TURBOSPRĘŻARKA</t>
  </si>
  <si>
    <t xml:space="preserve">Ilość </t>
  </si>
  <si>
    <t>Jelcz 662D35M27</t>
  </si>
  <si>
    <r>
      <t>Przewód przelewowy wtryskiwaczy (</t>
    </r>
    <r>
      <rPr>
        <b/>
        <sz val="10"/>
        <color theme="1"/>
        <rFont val="Arial"/>
        <family val="2"/>
        <charset val="238"/>
      </rPr>
      <t>część OE</t>
    </r>
    <r>
      <rPr>
        <sz val="10"/>
        <color theme="1"/>
        <rFont val="Arial"/>
        <family val="2"/>
        <charset val="238"/>
      </rPr>
      <t>)</t>
    </r>
  </si>
  <si>
    <r>
      <t xml:space="preserve">Przewód przelewowy wtryskiwaczy </t>
    </r>
    <r>
      <rPr>
        <b/>
        <sz val="10"/>
        <color theme="1"/>
        <rFont val="Arial"/>
        <family val="2"/>
        <charset val="238"/>
      </rPr>
      <t>(część OE</t>
    </r>
    <r>
      <rPr>
        <sz val="10"/>
        <color theme="1"/>
        <rFont val="Arial"/>
        <family val="2"/>
        <charset val="238"/>
      </rPr>
      <t>)</t>
    </r>
  </si>
  <si>
    <r>
      <t>Przewód powrotny (</t>
    </r>
    <r>
      <rPr>
        <b/>
        <sz val="10"/>
        <rFont val="Arial"/>
        <family val="2"/>
        <charset val="238"/>
      </rPr>
      <t>część OE!</t>
    </r>
    <r>
      <rPr>
        <sz val="10"/>
        <rFont val="Arial"/>
        <family val="2"/>
        <charset val="238"/>
      </rPr>
      <t>)</t>
    </r>
  </si>
  <si>
    <r>
      <t>Przewód powrotny paliwa (</t>
    </r>
    <r>
      <rPr>
        <b/>
        <sz val="10"/>
        <color theme="1"/>
        <rFont val="Arial"/>
        <family val="2"/>
        <charset val="238"/>
      </rPr>
      <t>część OE!</t>
    </r>
    <r>
      <rPr>
        <sz val="10"/>
        <color theme="1"/>
        <rFont val="Arial"/>
        <family val="2"/>
        <charset val="238"/>
      </rPr>
      <t>)</t>
    </r>
  </si>
  <si>
    <r>
      <t xml:space="preserve">PRZEWÓD GUMOWY </t>
    </r>
    <r>
      <rPr>
        <sz val="10"/>
        <color indexed="8"/>
        <rFont val="Arial"/>
        <family val="2"/>
        <charset val="238"/>
      </rPr>
      <t>Ø 6,3</t>
    </r>
  </si>
  <si>
    <r>
      <t xml:space="preserve">PRZEWÓD GUMOWY </t>
    </r>
    <r>
      <rPr>
        <sz val="10"/>
        <color indexed="8"/>
        <rFont val="Arial"/>
        <family val="2"/>
        <charset val="238"/>
      </rPr>
      <t>Ø 8</t>
    </r>
  </si>
  <si>
    <r>
      <t xml:space="preserve">PRZEWÓD GUMOWY </t>
    </r>
    <r>
      <rPr>
        <sz val="10"/>
        <color indexed="8"/>
        <rFont val="Arial"/>
        <family val="2"/>
        <charset val="238"/>
      </rPr>
      <t>Ø 10</t>
    </r>
  </si>
  <si>
    <r>
      <t xml:space="preserve">PRZEWÓD GUMOWY </t>
    </r>
    <r>
      <rPr>
        <sz val="10"/>
        <color indexed="8"/>
        <rFont val="Arial"/>
        <family val="2"/>
        <charset val="238"/>
      </rPr>
      <t>Ø 6</t>
    </r>
  </si>
  <si>
    <r>
      <t xml:space="preserve">PRZEWÓD GUMOWY </t>
    </r>
    <r>
      <rPr>
        <sz val="10"/>
        <color indexed="8"/>
        <rFont val="Arial"/>
        <family val="2"/>
        <charset val="238"/>
      </rPr>
      <t>Ø 12</t>
    </r>
  </si>
  <si>
    <t>SZACOWANIE NA DOSTAWĘ</t>
  </si>
  <si>
    <t>CZĘŚCI ZAMIENNYCH DO POJAZDÓW KOŁOWYCH NA 2025 ROK</t>
  </si>
  <si>
    <t>Załącznik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</si>
</sst>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5]General"/>
  </numFmts>
  <fonts count="18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6"/>
      <color theme="1"/>
      <name val="Arial"/>
      <family val="2"/>
      <charset val="238"/>
    </font>
    <font>
      <sz val="9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2" fillId="0" borderId="0"/>
    <xf numFmtId="164" fontId="6" fillId="0" borderId="0" applyBorder="0" applyProtection="0"/>
  </cellStyleXfs>
  <cellXfs count="120">
    <xf numFmtId="0" fontId="0" fillId="0" borderId="0" xfId="0"/>
    <xf numFmtId="0" fontId="4" fillId="2" borderId="0" xfId="1" applyFont="1" applyFill="1"/>
    <xf numFmtId="49" fontId="8" fillId="2" borderId="2" xfId="0" applyNumberFormat="1" applyFont="1" applyFill="1" applyBorder="1" applyAlignment="1">
      <alignment horizontal="center" vertical="center" wrapText="1"/>
    </xf>
    <xf numFmtId="12" fontId="8" fillId="2" borderId="2" xfId="0" applyNumberFormat="1" applyFont="1" applyFill="1" applyBorder="1" applyAlignment="1">
      <alignment horizontal="center" vertical="center" wrapText="1"/>
    </xf>
    <xf numFmtId="4" fontId="7" fillId="2" borderId="2" xfId="3" applyNumberFormat="1" applyFont="1" applyFill="1" applyBorder="1" applyAlignment="1">
      <alignment horizontal="center" vertical="center" wrapText="1"/>
    </xf>
    <xf numFmtId="3" fontId="9" fillId="2" borderId="2" xfId="4" applyNumberFormat="1" applyFont="1" applyFill="1" applyBorder="1" applyAlignment="1">
      <alignment horizontal="center" vertical="center" wrapText="1"/>
    </xf>
    <xf numFmtId="0" fontId="1" fillId="2" borderId="0" xfId="1" applyFill="1"/>
    <xf numFmtId="0" fontId="5" fillId="2" borderId="2" xfId="3" applyFont="1" applyFill="1" applyBorder="1" applyAlignment="1">
      <alignment horizontal="center" vertical="center" wrapText="1"/>
    </xf>
    <xf numFmtId="12" fontId="5" fillId="2" borderId="2" xfId="2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3" fontId="5" fillId="2" borderId="2" xfId="4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4" fontId="9" fillId="2" borderId="2" xfId="3" applyNumberFormat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vertical="center" wrapText="1"/>
    </xf>
    <xf numFmtId="0" fontId="8" fillId="2" borderId="0" xfId="1" applyFont="1" applyFill="1" applyAlignment="1">
      <alignment vertical="center" wrapText="1"/>
    </xf>
    <xf numFmtId="0" fontId="5" fillId="2" borderId="4" xfId="2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vertical="center"/>
    </xf>
    <xf numFmtId="0" fontId="10" fillId="2" borderId="5" xfId="1" applyFont="1" applyFill="1" applyBorder="1" applyAlignment="1">
      <alignment vertical="center"/>
    </xf>
    <xf numFmtId="0" fontId="8" fillId="2" borderId="0" xfId="1" applyFont="1" applyFill="1" applyAlignment="1">
      <alignment horizontal="center" vertical="center" wrapText="1"/>
    </xf>
    <xf numFmtId="49" fontId="7" fillId="2" borderId="5" xfId="2" applyNumberFormat="1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textRotation="1" wrapText="1"/>
    </xf>
    <xf numFmtId="4" fontId="7" fillId="2" borderId="5" xfId="3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/>
    </xf>
    <xf numFmtId="0" fontId="5" fillId="2" borderId="6" xfId="2" applyFont="1" applyFill="1" applyBorder="1" applyAlignment="1">
      <alignment vertical="center" wrapText="1"/>
    </xf>
    <xf numFmtId="12" fontId="5" fillId="2" borderId="5" xfId="2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3" applyFont="1" applyFill="1" applyBorder="1" applyAlignment="1">
      <alignment horizontal="center" vertical="center" wrapText="1"/>
    </xf>
    <xf numFmtId="3" fontId="5" fillId="2" borderId="5" xfId="4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4" fontId="13" fillId="2" borderId="2" xfId="3" applyNumberFormat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/>
    </xf>
    <xf numFmtId="49" fontId="14" fillId="2" borderId="5" xfId="0" applyNumberFormat="1" applyFont="1" applyFill="1" applyBorder="1" applyAlignment="1">
      <alignment horizontal="center" vertical="center" wrapText="1"/>
    </xf>
    <xf numFmtId="0" fontId="14" fillId="2" borderId="5" xfId="1" applyFont="1" applyFill="1" applyBorder="1" applyAlignment="1">
      <alignment horizontal="center" vertical="center" wrapText="1"/>
    </xf>
    <xf numFmtId="3" fontId="2" fillId="2" borderId="5" xfId="4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4" fontId="2" fillId="2" borderId="5" xfId="0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3" fontId="2" fillId="2" borderId="2" xfId="4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12" fontId="14" fillId="2" borderId="2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/>
    </xf>
    <xf numFmtId="49" fontId="14" fillId="3" borderId="2" xfId="0" applyNumberFormat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3" fontId="2" fillId="3" borderId="2" xfId="4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12" fontId="2" fillId="2" borderId="2" xfId="2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2" fontId="2" fillId="2" borderId="0" xfId="2" applyNumberFormat="1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2" fillId="2" borderId="4" xfId="2" applyFont="1" applyFill="1" applyBorder="1" applyAlignment="1">
      <alignment horizontal="center" vertical="center" wrapText="1"/>
    </xf>
    <xf numFmtId="12" fontId="16" fillId="2" borderId="2" xfId="2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3" fontId="2" fillId="3" borderId="7" xfId="4" applyNumberFormat="1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4" fontId="2" fillId="3" borderId="7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2" fillId="3" borderId="7" xfId="3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 wrapText="1"/>
    </xf>
    <xf numFmtId="2" fontId="14" fillId="3" borderId="7" xfId="0" applyNumberFormat="1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2" fontId="2" fillId="3" borderId="2" xfId="2" applyNumberFormat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2" fontId="14" fillId="2" borderId="2" xfId="0" applyNumberFormat="1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2" borderId="4" xfId="1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0" fillId="3" borderId="3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4" fontId="7" fillId="2" borderId="2" xfId="3" applyNumberFormat="1" applyFont="1" applyFill="1" applyBorder="1" applyAlignment="1">
      <alignment horizontal="center" vertical="center" wrapText="1"/>
    </xf>
    <xf numFmtId="0" fontId="7" fillId="2" borderId="2" xfId="2" applyFont="1" applyFill="1" applyBorder="1" applyAlignment="1">
      <alignment horizontal="center" vertical="center" wrapText="1"/>
    </xf>
    <xf numFmtId="49" fontId="7" fillId="2" borderId="2" xfId="2" applyNumberFormat="1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textRotation="1" wrapText="1"/>
    </xf>
    <xf numFmtId="0" fontId="10" fillId="2" borderId="1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3" fillId="2" borderId="2" xfId="3" applyFont="1" applyFill="1" applyBorder="1" applyAlignment="1">
      <alignment horizontal="center" vertical="center" textRotation="1" wrapText="1"/>
    </xf>
    <xf numFmtId="4" fontId="13" fillId="2" borderId="2" xfId="3" applyNumberFormat="1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49" fontId="13" fillId="2" borderId="2" xfId="2" applyNumberFormat="1" applyFont="1" applyFill="1" applyBorder="1" applyAlignment="1">
      <alignment horizontal="center" vertical="center" wrapText="1"/>
    </xf>
  </cellXfs>
  <cellStyles count="6">
    <cellStyle name="Excel Built-in Normal" xfId="5" xr:uid="{00000000-0005-0000-0000-000000000000}"/>
    <cellStyle name="Normalny" xfId="0" builtinId="0"/>
    <cellStyle name="Normalny 2" xfId="1" xr:uid="{00000000-0005-0000-0000-000002000000}"/>
    <cellStyle name="Normalny 2 2" xfId="2" xr:uid="{00000000-0005-0000-0000-000003000000}"/>
    <cellStyle name="Normalny 3" xfId="3" xr:uid="{00000000-0005-0000-0000-000004000000}"/>
    <cellStyle name="Normalny 3 2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06"/>
  <sheetViews>
    <sheetView zoomScaleNormal="100" workbookViewId="0">
      <pane xSplit="2" ySplit="4" topLeftCell="C197" activePane="bottomRight" state="frozen"/>
      <selection pane="topRight" activeCell="B1" sqref="B1"/>
      <selection pane="bottomLeft" activeCell="A7" sqref="A7"/>
      <selection pane="bottomRight" activeCell="A3" sqref="A3:L211"/>
    </sheetView>
  </sheetViews>
  <sheetFormatPr defaultRowHeight="18" customHeight="1"/>
  <cols>
    <col min="1" max="1" width="7.44140625" style="19" customWidth="1"/>
    <col min="2" max="2" width="50.88671875" style="16" customWidth="1"/>
    <col min="3" max="3" width="23.5546875" style="22" customWidth="1"/>
    <col min="4" max="4" width="19.33203125" style="22" customWidth="1"/>
    <col min="5" max="5" width="19.6640625" style="22" customWidth="1"/>
    <col min="6" max="6" width="5.6640625" style="22" customWidth="1"/>
    <col min="7" max="7" width="13.109375" style="22" customWidth="1"/>
    <col min="8" max="8" width="13.6640625" style="22" customWidth="1"/>
    <col min="9" max="9" width="19.109375" style="22" customWidth="1"/>
    <col min="10" max="10" width="7.109375" style="22" customWidth="1"/>
    <col min="11" max="11" width="17.88671875" style="22" customWidth="1"/>
    <col min="12" max="12" width="24.33203125" style="22" customWidth="1"/>
    <col min="13" max="13" width="15.6640625" style="6" customWidth="1"/>
    <col min="14" max="238" width="9.109375" style="6"/>
    <col min="239" max="239" width="4.5546875" style="6" customWidth="1"/>
    <col min="240" max="240" width="48.6640625" style="6" customWidth="1"/>
    <col min="241" max="241" width="32.5546875" style="6" customWidth="1"/>
    <col min="242" max="243" width="16.6640625" style="6" customWidth="1"/>
    <col min="244" max="244" width="5.6640625" style="6" customWidth="1"/>
    <col min="245" max="245" width="14.44140625" style="6" customWidth="1"/>
    <col min="246" max="246" width="10.44140625" style="6" customWidth="1"/>
    <col min="247" max="247" width="13" style="6" customWidth="1"/>
    <col min="248" max="248" width="7.109375" style="6" customWidth="1"/>
    <col min="249" max="249" width="11.6640625" style="6" customWidth="1"/>
    <col min="250" max="250" width="18.109375" style="6" customWidth="1"/>
    <col min="251" max="494" width="9.109375" style="6"/>
    <col min="495" max="495" width="4.5546875" style="6" customWidth="1"/>
    <col min="496" max="496" width="48.6640625" style="6" customWidth="1"/>
    <col min="497" max="497" width="32.5546875" style="6" customWidth="1"/>
    <col min="498" max="499" width="16.6640625" style="6" customWidth="1"/>
    <col min="500" max="500" width="5.6640625" style="6" customWidth="1"/>
    <col min="501" max="501" width="14.44140625" style="6" customWidth="1"/>
    <col min="502" max="502" width="10.44140625" style="6" customWidth="1"/>
    <col min="503" max="503" width="13" style="6" customWidth="1"/>
    <col min="504" max="504" width="7.109375" style="6" customWidth="1"/>
    <col min="505" max="505" width="11.6640625" style="6" customWidth="1"/>
    <col min="506" max="506" width="18.109375" style="6" customWidth="1"/>
    <col min="507" max="750" width="9.109375" style="6"/>
    <col min="751" max="751" width="4.5546875" style="6" customWidth="1"/>
    <col min="752" max="752" width="48.6640625" style="6" customWidth="1"/>
    <col min="753" max="753" width="32.5546875" style="6" customWidth="1"/>
    <col min="754" max="755" width="16.6640625" style="6" customWidth="1"/>
    <col min="756" max="756" width="5.6640625" style="6" customWidth="1"/>
    <col min="757" max="757" width="14.44140625" style="6" customWidth="1"/>
    <col min="758" max="758" width="10.44140625" style="6" customWidth="1"/>
    <col min="759" max="759" width="13" style="6" customWidth="1"/>
    <col min="760" max="760" width="7.109375" style="6" customWidth="1"/>
    <col min="761" max="761" width="11.6640625" style="6" customWidth="1"/>
    <col min="762" max="762" width="18.109375" style="6" customWidth="1"/>
    <col min="763" max="1006" width="9.109375" style="6"/>
    <col min="1007" max="1007" width="4.5546875" style="6" customWidth="1"/>
    <col min="1008" max="1008" width="48.6640625" style="6" customWidth="1"/>
    <col min="1009" max="1009" width="32.5546875" style="6" customWidth="1"/>
    <col min="1010" max="1011" width="16.6640625" style="6" customWidth="1"/>
    <col min="1012" max="1012" width="5.6640625" style="6" customWidth="1"/>
    <col min="1013" max="1013" width="14.44140625" style="6" customWidth="1"/>
    <col min="1014" max="1014" width="10.44140625" style="6" customWidth="1"/>
    <col min="1015" max="1015" width="13" style="6" customWidth="1"/>
    <col min="1016" max="1016" width="7.109375" style="6" customWidth="1"/>
    <col min="1017" max="1017" width="11.6640625" style="6" customWidth="1"/>
    <col min="1018" max="1018" width="18.109375" style="6" customWidth="1"/>
    <col min="1019" max="1262" width="9.109375" style="6"/>
    <col min="1263" max="1263" width="4.5546875" style="6" customWidth="1"/>
    <col min="1264" max="1264" width="48.6640625" style="6" customWidth="1"/>
    <col min="1265" max="1265" width="32.5546875" style="6" customWidth="1"/>
    <col min="1266" max="1267" width="16.6640625" style="6" customWidth="1"/>
    <col min="1268" max="1268" width="5.6640625" style="6" customWidth="1"/>
    <col min="1269" max="1269" width="14.44140625" style="6" customWidth="1"/>
    <col min="1270" max="1270" width="10.44140625" style="6" customWidth="1"/>
    <col min="1271" max="1271" width="13" style="6" customWidth="1"/>
    <col min="1272" max="1272" width="7.109375" style="6" customWidth="1"/>
    <col min="1273" max="1273" width="11.6640625" style="6" customWidth="1"/>
    <col min="1274" max="1274" width="18.109375" style="6" customWidth="1"/>
    <col min="1275" max="1518" width="9.109375" style="6"/>
    <col min="1519" max="1519" width="4.5546875" style="6" customWidth="1"/>
    <col min="1520" max="1520" width="48.6640625" style="6" customWidth="1"/>
    <col min="1521" max="1521" width="32.5546875" style="6" customWidth="1"/>
    <col min="1522" max="1523" width="16.6640625" style="6" customWidth="1"/>
    <col min="1524" max="1524" width="5.6640625" style="6" customWidth="1"/>
    <col min="1525" max="1525" width="14.44140625" style="6" customWidth="1"/>
    <col min="1526" max="1526" width="10.44140625" style="6" customWidth="1"/>
    <col min="1527" max="1527" width="13" style="6" customWidth="1"/>
    <col min="1528" max="1528" width="7.109375" style="6" customWidth="1"/>
    <col min="1529" max="1529" width="11.6640625" style="6" customWidth="1"/>
    <col min="1530" max="1530" width="18.109375" style="6" customWidth="1"/>
    <col min="1531" max="1774" width="9.109375" style="6"/>
    <col min="1775" max="1775" width="4.5546875" style="6" customWidth="1"/>
    <col min="1776" max="1776" width="48.6640625" style="6" customWidth="1"/>
    <col min="1777" max="1777" width="32.5546875" style="6" customWidth="1"/>
    <col min="1778" max="1779" width="16.6640625" style="6" customWidth="1"/>
    <col min="1780" max="1780" width="5.6640625" style="6" customWidth="1"/>
    <col min="1781" max="1781" width="14.44140625" style="6" customWidth="1"/>
    <col min="1782" max="1782" width="10.44140625" style="6" customWidth="1"/>
    <col min="1783" max="1783" width="13" style="6" customWidth="1"/>
    <col min="1784" max="1784" width="7.109375" style="6" customWidth="1"/>
    <col min="1785" max="1785" width="11.6640625" style="6" customWidth="1"/>
    <col min="1786" max="1786" width="18.109375" style="6" customWidth="1"/>
    <col min="1787" max="2030" width="9.109375" style="6"/>
    <col min="2031" max="2031" width="4.5546875" style="6" customWidth="1"/>
    <col min="2032" max="2032" width="48.6640625" style="6" customWidth="1"/>
    <col min="2033" max="2033" width="32.5546875" style="6" customWidth="1"/>
    <col min="2034" max="2035" width="16.6640625" style="6" customWidth="1"/>
    <col min="2036" max="2036" width="5.6640625" style="6" customWidth="1"/>
    <col min="2037" max="2037" width="14.44140625" style="6" customWidth="1"/>
    <col min="2038" max="2038" width="10.44140625" style="6" customWidth="1"/>
    <col min="2039" max="2039" width="13" style="6" customWidth="1"/>
    <col min="2040" max="2040" width="7.109375" style="6" customWidth="1"/>
    <col min="2041" max="2041" width="11.6640625" style="6" customWidth="1"/>
    <col min="2042" max="2042" width="18.109375" style="6" customWidth="1"/>
    <col min="2043" max="2286" width="9.109375" style="6"/>
    <col min="2287" max="2287" width="4.5546875" style="6" customWidth="1"/>
    <col min="2288" max="2288" width="48.6640625" style="6" customWidth="1"/>
    <col min="2289" max="2289" width="32.5546875" style="6" customWidth="1"/>
    <col min="2290" max="2291" width="16.6640625" style="6" customWidth="1"/>
    <col min="2292" max="2292" width="5.6640625" style="6" customWidth="1"/>
    <col min="2293" max="2293" width="14.44140625" style="6" customWidth="1"/>
    <col min="2294" max="2294" width="10.44140625" style="6" customWidth="1"/>
    <col min="2295" max="2295" width="13" style="6" customWidth="1"/>
    <col min="2296" max="2296" width="7.109375" style="6" customWidth="1"/>
    <col min="2297" max="2297" width="11.6640625" style="6" customWidth="1"/>
    <col min="2298" max="2298" width="18.109375" style="6" customWidth="1"/>
    <col min="2299" max="2542" width="9.109375" style="6"/>
    <col min="2543" max="2543" width="4.5546875" style="6" customWidth="1"/>
    <col min="2544" max="2544" width="48.6640625" style="6" customWidth="1"/>
    <col min="2545" max="2545" width="32.5546875" style="6" customWidth="1"/>
    <col min="2546" max="2547" width="16.6640625" style="6" customWidth="1"/>
    <col min="2548" max="2548" width="5.6640625" style="6" customWidth="1"/>
    <col min="2549" max="2549" width="14.44140625" style="6" customWidth="1"/>
    <col min="2550" max="2550" width="10.44140625" style="6" customWidth="1"/>
    <col min="2551" max="2551" width="13" style="6" customWidth="1"/>
    <col min="2552" max="2552" width="7.109375" style="6" customWidth="1"/>
    <col min="2553" max="2553" width="11.6640625" style="6" customWidth="1"/>
    <col min="2554" max="2554" width="18.109375" style="6" customWidth="1"/>
    <col min="2555" max="2798" width="9.109375" style="6"/>
    <col min="2799" max="2799" width="4.5546875" style="6" customWidth="1"/>
    <col min="2800" max="2800" width="48.6640625" style="6" customWidth="1"/>
    <col min="2801" max="2801" width="32.5546875" style="6" customWidth="1"/>
    <col min="2802" max="2803" width="16.6640625" style="6" customWidth="1"/>
    <col min="2804" max="2804" width="5.6640625" style="6" customWidth="1"/>
    <col min="2805" max="2805" width="14.44140625" style="6" customWidth="1"/>
    <col min="2806" max="2806" width="10.44140625" style="6" customWidth="1"/>
    <col min="2807" max="2807" width="13" style="6" customWidth="1"/>
    <col min="2808" max="2808" width="7.109375" style="6" customWidth="1"/>
    <col min="2809" max="2809" width="11.6640625" style="6" customWidth="1"/>
    <col min="2810" max="2810" width="18.109375" style="6" customWidth="1"/>
    <col min="2811" max="3054" width="9.109375" style="6"/>
    <col min="3055" max="3055" width="4.5546875" style="6" customWidth="1"/>
    <col min="3056" max="3056" width="48.6640625" style="6" customWidth="1"/>
    <col min="3057" max="3057" width="32.5546875" style="6" customWidth="1"/>
    <col min="3058" max="3059" width="16.6640625" style="6" customWidth="1"/>
    <col min="3060" max="3060" width="5.6640625" style="6" customWidth="1"/>
    <col min="3061" max="3061" width="14.44140625" style="6" customWidth="1"/>
    <col min="3062" max="3062" width="10.44140625" style="6" customWidth="1"/>
    <col min="3063" max="3063" width="13" style="6" customWidth="1"/>
    <col min="3064" max="3064" width="7.109375" style="6" customWidth="1"/>
    <col min="3065" max="3065" width="11.6640625" style="6" customWidth="1"/>
    <col min="3066" max="3066" width="18.109375" style="6" customWidth="1"/>
    <col min="3067" max="3310" width="9.109375" style="6"/>
    <col min="3311" max="3311" width="4.5546875" style="6" customWidth="1"/>
    <col min="3312" max="3312" width="48.6640625" style="6" customWidth="1"/>
    <col min="3313" max="3313" width="32.5546875" style="6" customWidth="1"/>
    <col min="3314" max="3315" width="16.6640625" style="6" customWidth="1"/>
    <col min="3316" max="3316" width="5.6640625" style="6" customWidth="1"/>
    <col min="3317" max="3317" width="14.44140625" style="6" customWidth="1"/>
    <col min="3318" max="3318" width="10.44140625" style="6" customWidth="1"/>
    <col min="3319" max="3319" width="13" style="6" customWidth="1"/>
    <col min="3320" max="3320" width="7.109375" style="6" customWidth="1"/>
    <col min="3321" max="3321" width="11.6640625" style="6" customWidth="1"/>
    <col min="3322" max="3322" width="18.109375" style="6" customWidth="1"/>
    <col min="3323" max="3566" width="9.109375" style="6"/>
    <col min="3567" max="3567" width="4.5546875" style="6" customWidth="1"/>
    <col min="3568" max="3568" width="48.6640625" style="6" customWidth="1"/>
    <col min="3569" max="3569" width="32.5546875" style="6" customWidth="1"/>
    <col min="3570" max="3571" width="16.6640625" style="6" customWidth="1"/>
    <col min="3572" max="3572" width="5.6640625" style="6" customWidth="1"/>
    <col min="3573" max="3573" width="14.44140625" style="6" customWidth="1"/>
    <col min="3574" max="3574" width="10.44140625" style="6" customWidth="1"/>
    <col min="3575" max="3575" width="13" style="6" customWidth="1"/>
    <col min="3576" max="3576" width="7.109375" style="6" customWidth="1"/>
    <col min="3577" max="3577" width="11.6640625" style="6" customWidth="1"/>
    <col min="3578" max="3578" width="18.109375" style="6" customWidth="1"/>
    <col min="3579" max="3822" width="9.109375" style="6"/>
    <col min="3823" max="3823" width="4.5546875" style="6" customWidth="1"/>
    <col min="3824" max="3824" width="48.6640625" style="6" customWidth="1"/>
    <col min="3825" max="3825" width="32.5546875" style="6" customWidth="1"/>
    <col min="3826" max="3827" width="16.6640625" style="6" customWidth="1"/>
    <col min="3828" max="3828" width="5.6640625" style="6" customWidth="1"/>
    <col min="3829" max="3829" width="14.44140625" style="6" customWidth="1"/>
    <col min="3830" max="3830" width="10.44140625" style="6" customWidth="1"/>
    <col min="3831" max="3831" width="13" style="6" customWidth="1"/>
    <col min="3832" max="3832" width="7.109375" style="6" customWidth="1"/>
    <col min="3833" max="3833" width="11.6640625" style="6" customWidth="1"/>
    <col min="3834" max="3834" width="18.109375" style="6" customWidth="1"/>
    <col min="3835" max="4078" width="9.109375" style="6"/>
    <col min="4079" max="4079" width="4.5546875" style="6" customWidth="1"/>
    <col min="4080" max="4080" width="48.6640625" style="6" customWidth="1"/>
    <col min="4081" max="4081" width="32.5546875" style="6" customWidth="1"/>
    <col min="4082" max="4083" width="16.6640625" style="6" customWidth="1"/>
    <col min="4084" max="4084" width="5.6640625" style="6" customWidth="1"/>
    <col min="4085" max="4085" width="14.44140625" style="6" customWidth="1"/>
    <col min="4086" max="4086" width="10.44140625" style="6" customWidth="1"/>
    <col min="4087" max="4087" width="13" style="6" customWidth="1"/>
    <col min="4088" max="4088" width="7.109375" style="6" customWidth="1"/>
    <col min="4089" max="4089" width="11.6640625" style="6" customWidth="1"/>
    <col min="4090" max="4090" width="18.109375" style="6" customWidth="1"/>
    <col min="4091" max="4334" width="9.109375" style="6"/>
    <col min="4335" max="4335" width="4.5546875" style="6" customWidth="1"/>
    <col min="4336" max="4336" width="48.6640625" style="6" customWidth="1"/>
    <col min="4337" max="4337" width="32.5546875" style="6" customWidth="1"/>
    <col min="4338" max="4339" width="16.6640625" style="6" customWidth="1"/>
    <col min="4340" max="4340" width="5.6640625" style="6" customWidth="1"/>
    <col min="4341" max="4341" width="14.44140625" style="6" customWidth="1"/>
    <col min="4342" max="4342" width="10.44140625" style="6" customWidth="1"/>
    <col min="4343" max="4343" width="13" style="6" customWidth="1"/>
    <col min="4344" max="4344" width="7.109375" style="6" customWidth="1"/>
    <col min="4345" max="4345" width="11.6640625" style="6" customWidth="1"/>
    <col min="4346" max="4346" width="18.109375" style="6" customWidth="1"/>
    <col min="4347" max="4590" width="9.109375" style="6"/>
    <col min="4591" max="4591" width="4.5546875" style="6" customWidth="1"/>
    <col min="4592" max="4592" width="48.6640625" style="6" customWidth="1"/>
    <col min="4593" max="4593" width="32.5546875" style="6" customWidth="1"/>
    <col min="4594" max="4595" width="16.6640625" style="6" customWidth="1"/>
    <col min="4596" max="4596" width="5.6640625" style="6" customWidth="1"/>
    <col min="4597" max="4597" width="14.44140625" style="6" customWidth="1"/>
    <col min="4598" max="4598" width="10.44140625" style="6" customWidth="1"/>
    <col min="4599" max="4599" width="13" style="6" customWidth="1"/>
    <col min="4600" max="4600" width="7.109375" style="6" customWidth="1"/>
    <col min="4601" max="4601" width="11.6640625" style="6" customWidth="1"/>
    <col min="4602" max="4602" width="18.109375" style="6" customWidth="1"/>
    <col min="4603" max="4846" width="9.109375" style="6"/>
    <col min="4847" max="4847" width="4.5546875" style="6" customWidth="1"/>
    <col min="4848" max="4848" width="48.6640625" style="6" customWidth="1"/>
    <col min="4849" max="4849" width="32.5546875" style="6" customWidth="1"/>
    <col min="4850" max="4851" width="16.6640625" style="6" customWidth="1"/>
    <col min="4852" max="4852" width="5.6640625" style="6" customWidth="1"/>
    <col min="4853" max="4853" width="14.44140625" style="6" customWidth="1"/>
    <col min="4854" max="4854" width="10.44140625" style="6" customWidth="1"/>
    <col min="4855" max="4855" width="13" style="6" customWidth="1"/>
    <col min="4856" max="4856" width="7.109375" style="6" customWidth="1"/>
    <col min="4857" max="4857" width="11.6640625" style="6" customWidth="1"/>
    <col min="4858" max="4858" width="18.109375" style="6" customWidth="1"/>
    <col min="4859" max="5102" width="9.109375" style="6"/>
    <col min="5103" max="5103" width="4.5546875" style="6" customWidth="1"/>
    <col min="5104" max="5104" width="48.6640625" style="6" customWidth="1"/>
    <col min="5105" max="5105" width="32.5546875" style="6" customWidth="1"/>
    <col min="5106" max="5107" width="16.6640625" style="6" customWidth="1"/>
    <col min="5108" max="5108" width="5.6640625" style="6" customWidth="1"/>
    <col min="5109" max="5109" width="14.44140625" style="6" customWidth="1"/>
    <col min="5110" max="5110" width="10.44140625" style="6" customWidth="1"/>
    <col min="5111" max="5111" width="13" style="6" customWidth="1"/>
    <col min="5112" max="5112" width="7.109375" style="6" customWidth="1"/>
    <col min="5113" max="5113" width="11.6640625" style="6" customWidth="1"/>
    <col min="5114" max="5114" width="18.109375" style="6" customWidth="1"/>
    <col min="5115" max="5358" width="9.109375" style="6"/>
    <col min="5359" max="5359" width="4.5546875" style="6" customWidth="1"/>
    <col min="5360" max="5360" width="48.6640625" style="6" customWidth="1"/>
    <col min="5361" max="5361" width="32.5546875" style="6" customWidth="1"/>
    <col min="5362" max="5363" width="16.6640625" style="6" customWidth="1"/>
    <col min="5364" max="5364" width="5.6640625" style="6" customWidth="1"/>
    <col min="5365" max="5365" width="14.44140625" style="6" customWidth="1"/>
    <col min="5366" max="5366" width="10.44140625" style="6" customWidth="1"/>
    <col min="5367" max="5367" width="13" style="6" customWidth="1"/>
    <col min="5368" max="5368" width="7.109375" style="6" customWidth="1"/>
    <col min="5369" max="5369" width="11.6640625" style="6" customWidth="1"/>
    <col min="5370" max="5370" width="18.109375" style="6" customWidth="1"/>
    <col min="5371" max="5614" width="9.109375" style="6"/>
    <col min="5615" max="5615" width="4.5546875" style="6" customWidth="1"/>
    <col min="5616" max="5616" width="48.6640625" style="6" customWidth="1"/>
    <col min="5617" max="5617" width="32.5546875" style="6" customWidth="1"/>
    <col min="5618" max="5619" width="16.6640625" style="6" customWidth="1"/>
    <col min="5620" max="5620" width="5.6640625" style="6" customWidth="1"/>
    <col min="5621" max="5621" width="14.44140625" style="6" customWidth="1"/>
    <col min="5622" max="5622" width="10.44140625" style="6" customWidth="1"/>
    <col min="5623" max="5623" width="13" style="6" customWidth="1"/>
    <col min="5624" max="5624" width="7.109375" style="6" customWidth="1"/>
    <col min="5625" max="5625" width="11.6640625" style="6" customWidth="1"/>
    <col min="5626" max="5626" width="18.109375" style="6" customWidth="1"/>
    <col min="5627" max="5870" width="9.109375" style="6"/>
    <col min="5871" max="5871" width="4.5546875" style="6" customWidth="1"/>
    <col min="5872" max="5872" width="48.6640625" style="6" customWidth="1"/>
    <col min="5873" max="5873" width="32.5546875" style="6" customWidth="1"/>
    <col min="5874" max="5875" width="16.6640625" style="6" customWidth="1"/>
    <col min="5876" max="5876" width="5.6640625" style="6" customWidth="1"/>
    <col min="5877" max="5877" width="14.44140625" style="6" customWidth="1"/>
    <col min="5878" max="5878" width="10.44140625" style="6" customWidth="1"/>
    <col min="5879" max="5879" width="13" style="6" customWidth="1"/>
    <col min="5880" max="5880" width="7.109375" style="6" customWidth="1"/>
    <col min="5881" max="5881" width="11.6640625" style="6" customWidth="1"/>
    <col min="5882" max="5882" width="18.109375" style="6" customWidth="1"/>
    <col min="5883" max="6126" width="9.109375" style="6"/>
    <col min="6127" max="6127" width="4.5546875" style="6" customWidth="1"/>
    <col min="6128" max="6128" width="48.6640625" style="6" customWidth="1"/>
    <col min="6129" max="6129" width="32.5546875" style="6" customWidth="1"/>
    <col min="6130" max="6131" width="16.6640625" style="6" customWidth="1"/>
    <col min="6132" max="6132" width="5.6640625" style="6" customWidth="1"/>
    <col min="6133" max="6133" width="14.44140625" style="6" customWidth="1"/>
    <col min="6134" max="6134" width="10.44140625" style="6" customWidth="1"/>
    <col min="6135" max="6135" width="13" style="6" customWidth="1"/>
    <col min="6136" max="6136" width="7.109375" style="6" customWidth="1"/>
    <col min="6137" max="6137" width="11.6640625" style="6" customWidth="1"/>
    <col min="6138" max="6138" width="18.109375" style="6" customWidth="1"/>
    <col min="6139" max="6382" width="9.109375" style="6"/>
    <col min="6383" max="6383" width="4.5546875" style="6" customWidth="1"/>
    <col min="6384" max="6384" width="48.6640625" style="6" customWidth="1"/>
    <col min="6385" max="6385" width="32.5546875" style="6" customWidth="1"/>
    <col min="6386" max="6387" width="16.6640625" style="6" customWidth="1"/>
    <col min="6388" max="6388" width="5.6640625" style="6" customWidth="1"/>
    <col min="6389" max="6389" width="14.44140625" style="6" customWidth="1"/>
    <col min="6390" max="6390" width="10.44140625" style="6" customWidth="1"/>
    <col min="6391" max="6391" width="13" style="6" customWidth="1"/>
    <col min="6392" max="6392" width="7.109375" style="6" customWidth="1"/>
    <col min="6393" max="6393" width="11.6640625" style="6" customWidth="1"/>
    <col min="6394" max="6394" width="18.109375" style="6" customWidth="1"/>
    <col min="6395" max="6638" width="9.109375" style="6"/>
    <col min="6639" max="6639" width="4.5546875" style="6" customWidth="1"/>
    <col min="6640" max="6640" width="48.6640625" style="6" customWidth="1"/>
    <col min="6641" max="6641" width="32.5546875" style="6" customWidth="1"/>
    <col min="6642" max="6643" width="16.6640625" style="6" customWidth="1"/>
    <col min="6644" max="6644" width="5.6640625" style="6" customWidth="1"/>
    <col min="6645" max="6645" width="14.44140625" style="6" customWidth="1"/>
    <col min="6646" max="6646" width="10.44140625" style="6" customWidth="1"/>
    <col min="6647" max="6647" width="13" style="6" customWidth="1"/>
    <col min="6648" max="6648" width="7.109375" style="6" customWidth="1"/>
    <col min="6649" max="6649" width="11.6640625" style="6" customWidth="1"/>
    <col min="6650" max="6650" width="18.109375" style="6" customWidth="1"/>
    <col min="6651" max="6894" width="9.109375" style="6"/>
    <col min="6895" max="6895" width="4.5546875" style="6" customWidth="1"/>
    <col min="6896" max="6896" width="48.6640625" style="6" customWidth="1"/>
    <col min="6897" max="6897" width="32.5546875" style="6" customWidth="1"/>
    <col min="6898" max="6899" width="16.6640625" style="6" customWidth="1"/>
    <col min="6900" max="6900" width="5.6640625" style="6" customWidth="1"/>
    <col min="6901" max="6901" width="14.44140625" style="6" customWidth="1"/>
    <col min="6902" max="6902" width="10.44140625" style="6" customWidth="1"/>
    <col min="6903" max="6903" width="13" style="6" customWidth="1"/>
    <col min="6904" max="6904" width="7.109375" style="6" customWidth="1"/>
    <col min="6905" max="6905" width="11.6640625" style="6" customWidth="1"/>
    <col min="6906" max="6906" width="18.109375" style="6" customWidth="1"/>
    <col min="6907" max="7150" width="9.109375" style="6"/>
    <col min="7151" max="7151" width="4.5546875" style="6" customWidth="1"/>
    <col min="7152" max="7152" width="48.6640625" style="6" customWidth="1"/>
    <col min="7153" max="7153" width="32.5546875" style="6" customWidth="1"/>
    <col min="7154" max="7155" width="16.6640625" style="6" customWidth="1"/>
    <col min="7156" max="7156" width="5.6640625" style="6" customWidth="1"/>
    <col min="7157" max="7157" width="14.44140625" style="6" customWidth="1"/>
    <col min="7158" max="7158" width="10.44140625" style="6" customWidth="1"/>
    <col min="7159" max="7159" width="13" style="6" customWidth="1"/>
    <col min="7160" max="7160" width="7.109375" style="6" customWidth="1"/>
    <col min="7161" max="7161" width="11.6640625" style="6" customWidth="1"/>
    <col min="7162" max="7162" width="18.109375" style="6" customWidth="1"/>
    <col min="7163" max="7406" width="9.109375" style="6"/>
    <col min="7407" max="7407" width="4.5546875" style="6" customWidth="1"/>
    <col min="7408" max="7408" width="48.6640625" style="6" customWidth="1"/>
    <col min="7409" max="7409" width="32.5546875" style="6" customWidth="1"/>
    <col min="7410" max="7411" width="16.6640625" style="6" customWidth="1"/>
    <col min="7412" max="7412" width="5.6640625" style="6" customWidth="1"/>
    <col min="7413" max="7413" width="14.44140625" style="6" customWidth="1"/>
    <col min="7414" max="7414" width="10.44140625" style="6" customWidth="1"/>
    <col min="7415" max="7415" width="13" style="6" customWidth="1"/>
    <col min="7416" max="7416" width="7.109375" style="6" customWidth="1"/>
    <col min="7417" max="7417" width="11.6640625" style="6" customWidth="1"/>
    <col min="7418" max="7418" width="18.109375" style="6" customWidth="1"/>
    <col min="7419" max="7662" width="9.109375" style="6"/>
    <col min="7663" max="7663" width="4.5546875" style="6" customWidth="1"/>
    <col min="7664" max="7664" width="48.6640625" style="6" customWidth="1"/>
    <col min="7665" max="7665" width="32.5546875" style="6" customWidth="1"/>
    <col min="7666" max="7667" width="16.6640625" style="6" customWidth="1"/>
    <col min="7668" max="7668" width="5.6640625" style="6" customWidth="1"/>
    <col min="7669" max="7669" width="14.44140625" style="6" customWidth="1"/>
    <col min="7670" max="7670" width="10.44140625" style="6" customWidth="1"/>
    <col min="7671" max="7671" width="13" style="6" customWidth="1"/>
    <col min="7672" max="7672" width="7.109375" style="6" customWidth="1"/>
    <col min="7673" max="7673" width="11.6640625" style="6" customWidth="1"/>
    <col min="7674" max="7674" width="18.109375" style="6" customWidth="1"/>
    <col min="7675" max="7918" width="9.109375" style="6"/>
    <col min="7919" max="7919" width="4.5546875" style="6" customWidth="1"/>
    <col min="7920" max="7920" width="48.6640625" style="6" customWidth="1"/>
    <col min="7921" max="7921" width="32.5546875" style="6" customWidth="1"/>
    <col min="7922" max="7923" width="16.6640625" style="6" customWidth="1"/>
    <col min="7924" max="7924" width="5.6640625" style="6" customWidth="1"/>
    <col min="7925" max="7925" width="14.44140625" style="6" customWidth="1"/>
    <col min="7926" max="7926" width="10.44140625" style="6" customWidth="1"/>
    <col min="7927" max="7927" width="13" style="6" customWidth="1"/>
    <col min="7928" max="7928" width="7.109375" style="6" customWidth="1"/>
    <col min="7929" max="7929" width="11.6640625" style="6" customWidth="1"/>
    <col min="7930" max="7930" width="18.109375" style="6" customWidth="1"/>
    <col min="7931" max="8174" width="9.109375" style="6"/>
    <col min="8175" max="8175" width="4.5546875" style="6" customWidth="1"/>
    <col min="8176" max="8176" width="48.6640625" style="6" customWidth="1"/>
    <col min="8177" max="8177" width="32.5546875" style="6" customWidth="1"/>
    <col min="8178" max="8179" width="16.6640625" style="6" customWidth="1"/>
    <col min="8180" max="8180" width="5.6640625" style="6" customWidth="1"/>
    <col min="8181" max="8181" width="14.44140625" style="6" customWidth="1"/>
    <col min="8182" max="8182" width="10.44140625" style="6" customWidth="1"/>
    <col min="8183" max="8183" width="13" style="6" customWidth="1"/>
    <col min="8184" max="8184" width="7.109375" style="6" customWidth="1"/>
    <col min="8185" max="8185" width="11.6640625" style="6" customWidth="1"/>
    <col min="8186" max="8186" width="18.109375" style="6" customWidth="1"/>
    <col min="8187" max="8430" width="9.109375" style="6"/>
    <col min="8431" max="8431" width="4.5546875" style="6" customWidth="1"/>
    <col min="8432" max="8432" width="48.6640625" style="6" customWidth="1"/>
    <col min="8433" max="8433" width="32.5546875" style="6" customWidth="1"/>
    <col min="8434" max="8435" width="16.6640625" style="6" customWidth="1"/>
    <col min="8436" max="8436" width="5.6640625" style="6" customWidth="1"/>
    <col min="8437" max="8437" width="14.44140625" style="6" customWidth="1"/>
    <col min="8438" max="8438" width="10.44140625" style="6" customWidth="1"/>
    <col min="8439" max="8439" width="13" style="6" customWidth="1"/>
    <col min="8440" max="8440" width="7.109375" style="6" customWidth="1"/>
    <col min="8441" max="8441" width="11.6640625" style="6" customWidth="1"/>
    <col min="8442" max="8442" width="18.109375" style="6" customWidth="1"/>
    <col min="8443" max="8686" width="9.109375" style="6"/>
    <col min="8687" max="8687" width="4.5546875" style="6" customWidth="1"/>
    <col min="8688" max="8688" width="48.6640625" style="6" customWidth="1"/>
    <col min="8689" max="8689" width="32.5546875" style="6" customWidth="1"/>
    <col min="8690" max="8691" width="16.6640625" style="6" customWidth="1"/>
    <col min="8692" max="8692" width="5.6640625" style="6" customWidth="1"/>
    <col min="8693" max="8693" width="14.44140625" style="6" customWidth="1"/>
    <col min="8694" max="8694" width="10.44140625" style="6" customWidth="1"/>
    <col min="8695" max="8695" width="13" style="6" customWidth="1"/>
    <col min="8696" max="8696" width="7.109375" style="6" customWidth="1"/>
    <col min="8697" max="8697" width="11.6640625" style="6" customWidth="1"/>
    <col min="8698" max="8698" width="18.109375" style="6" customWidth="1"/>
    <col min="8699" max="8942" width="9.109375" style="6"/>
    <col min="8943" max="8943" width="4.5546875" style="6" customWidth="1"/>
    <col min="8944" max="8944" width="48.6640625" style="6" customWidth="1"/>
    <col min="8945" max="8945" width="32.5546875" style="6" customWidth="1"/>
    <col min="8946" max="8947" width="16.6640625" style="6" customWidth="1"/>
    <col min="8948" max="8948" width="5.6640625" style="6" customWidth="1"/>
    <col min="8949" max="8949" width="14.44140625" style="6" customWidth="1"/>
    <col min="8950" max="8950" width="10.44140625" style="6" customWidth="1"/>
    <col min="8951" max="8951" width="13" style="6" customWidth="1"/>
    <col min="8952" max="8952" width="7.109375" style="6" customWidth="1"/>
    <col min="8953" max="8953" width="11.6640625" style="6" customWidth="1"/>
    <col min="8954" max="8954" width="18.109375" style="6" customWidth="1"/>
    <col min="8955" max="9198" width="9.109375" style="6"/>
    <col min="9199" max="9199" width="4.5546875" style="6" customWidth="1"/>
    <col min="9200" max="9200" width="48.6640625" style="6" customWidth="1"/>
    <col min="9201" max="9201" width="32.5546875" style="6" customWidth="1"/>
    <col min="9202" max="9203" width="16.6640625" style="6" customWidth="1"/>
    <col min="9204" max="9204" width="5.6640625" style="6" customWidth="1"/>
    <col min="9205" max="9205" width="14.44140625" style="6" customWidth="1"/>
    <col min="9206" max="9206" width="10.44140625" style="6" customWidth="1"/>
    <col min="9207" max="9207" width="13" style="6" customWidth="1"/>
    <col min="9208" max="9208" width="7.109375" style="6" customWidth="1"/>
    <col min="9209" max="9209" width="11.6640625" style="6" customWidth="1"/>
    <col min="9210" max="9210" width="18.109375" style="6" customWidth="1"/>
    <col min="9211" max="9454" width="9.109375" style="6"/>
    <col min="9455" max="9455" width="4.5546875" style="6" customWidth="1"/>
    <col min="9456" max="9456" width="48.6640625" style="6" customWidth="1"/>
    <col min="9457" max="9457" width="32.5546875" style="6" customWidth="1"/>
    <col min="9458" max="9459" width="16.6640625" style="6" customWidth="1"/>
    <col min="9460" max="9460" width="5.6640625" style="6" customWidth="1"/>
    <col min="9461" max="9461" width="14.44140625" style="6" customWidth="1"/>
    <col min="9462" max="9462" width="10.44140625" style="6" customWidth="1"/>
    <col min="9463" max="9463" width="13" style="6" customWidth="1"/>
    <col min="9464" max="9464" width="7.109375" style="6" customWidth="1"/>
    <col min="9465" max="9465" width="11.6640625" style="6" customWidth="1"/>
    <col min="9466" max="9466" width="18.109375" style="6" customWidth="1"/>
    <col min="9467" max="9710" width="9.109375" style="6"/>
    <col min="9711" max="9711" width="4.5546875" style="6" customWidth="1"/>
    <col min="9712" max="9712" width="48.6640625" style="6" customWidth="1"/>
    <col min="9713" max="9713" width="32.5546875" style="6" customWidth="1"/>
    <col min="9714" max="9715" width="16.6640625" style="6" customWidth="1"/>
    <col min="9716" max="9716" width="5.6640625" style="6" customWidth="1"/>
    <col min="9717" max="9717" width="14.44140625" style="6" customWidth="1"/>
    <col min="9718" max="9718" width="10.44140625" style="6" customWidth="1"/>
    <col min="9719" max="9719" width="13" style="6" customWidth="1"/>
    <col min="9720" max="9720" width="7.109375" style="6" customWidth="1"/>
    <col min="9721" max="9721" width="11.6640625" style="6" customWidth="1"/>
    <col min="9722" max="9722" width="18.109375" style="6" customWidth="1"/>
    <col min="9723" max="9966" width="9.109375" style="6"/>
    <col min="9967" max="9967" width="4.5546875" style="6" customWidth="1"/>
    <col min="9968" max="9968" width="48.6640625" style="6" customWidth="1"/>
    <col min="9969" max="9969" width="32.5546875" style="6" customWidth="1"/>
    <col min="9970" max="9971" width="16.6640625" style="6" customWidth="1"/>
    <col min="9972" max="9972" width="5.6640625" style="6" customWidth="1"/>
    <col min="9973" max="9973" width="14.44140625" style="6" customWidth="1"/>
    <col min="9974" max="9974" width="10.44140625" style="6" customWidth="1"/>
    <col min="9975" max="9975" width="13" style="6" customWidth="1"/>
    <col min="9976" max="9976" width="7.109375" style="6" customWidth="1"/>
    <col min="9977" max="9977" width="11.6640625" style="6" customWidth="1"/>
    <col min="9978" max="9978" width="18.109375" style="6" customWidth="1"/>
    <col min="9979" max="10222" width="9.109375" style="6"/>
    <col min="10223" max="10223" width="4.5546875" style="6" customWidth="1"/>
    <col min="10224" max="10224" width="48.6640625" style="6" customWidth="1"/>
    <col min="10225" max="10225" width="32.5546875" style="6" customWidth="1"/>
    <col min="10226" max="10227" width="16.6640625" style="6" customWidth="1"/>
    <col min="10228" max="10228" width="5.6640625" style="6" customWidth="1"/>
    <col min="10229" max="10229" width="14.44140625" style="6" customWidth="1"/>
    <col min="10230" max="10230" width="10.44140625" style="6" customWidth="1"/>
    <col min="10231" max="10231" width="13" style="6" customWidth="1"/>
    <col min="10232" max="10232" width="7.109375" style="6" customWidth="1"/>
    <col min="10233" max="10233" width="11.6640625" style="6" customWidth="1"/>
    <col min="10234" max="10234" width="18.109375" style="6" customWidth="1"/>
    <col min="10235" max="10478" width="9.109375" style="6"/>
    <col min="10479" max="10479" width="4.5546875" style="6" customWidth="1"/>
    <col min="10480" max="10480" width="48.6640625" style="6" customWidth="1"/>
    <col min="10481" max="10481" width="32.5546875" style="6" customWidth="1"/>
    <col min="10482" max="10483" width="16.6640625" style="6" customWidth="1"/>
    <col min="10484" max="10484" width="5.6640625" style="6" customWidth="1"/>
    <col min="10485" max="10485" width="14.44140625" style="6" customWidth="1"/>
    <col min="10486" max="10486" width="10.44140625" style="6" customWidth="1"/>
    <col min="10487" max="10487" width="13" style="6" customWidth="1"/>
    <col min="10488" max="10488" width="7.109375" style="6" customWidth="1"/>
    <col min="10489" max="10489" width="11.6640625" style="6" customWidth="1"/>
    <col min="10490" max="10490" width="18.109375" style="6" customWidth="1"/>
    <col min="10491" max="10734" width="9.109375" style="6"/>
    <col min="10735" max="10735" width="4.5546875" style="6" customWidth="1"/>
    <col min="10736" max="10736" width="48.6640625" style="6" customWidth="1"/>
    <col min="10737" max="10737" width="32.5546875" style="6" customWidth="1"/>
    <col min="10738" max="10739" width="16.6640625" style="6" customWidth="1"/>
    <col min="10740" max="10740" width="5.6640625" style="6" customWidth="1"/>
    <col min="10741" max="10741" width="14.44140625" style="6" customWidth="1"/>
    <col min="10742" max="10742" width="10.44140625" style="6" customWidth="1"/>
    <col min="10743" max="10743" width="13" style="6" customWidth="1"/>
    <col min="10744" max="10744" width="7.109375" style="6" customWidth="1"/>
    <col min="10745" max="10745" width="11.6640625" style="6" customWidth="1"/>
    <col min="10746" max="10746" width="18.109375" style="6" customWidth="1"/>
    <col min="10747" max="10990" width="9.109375" style="6"/>
    <col min="10991" max="10991" width="4.5546875" style="6" customWidth="1"/>
    <col min="10992" max="10992" width="48.6640625" style="6" customWidth="1"/>
    <col min="10993" max="10993" width="32.5546875" style="6" customWidth="1"/>
    <col min="10994" max="10995" width="16.6640625" style="6" customWidth="1"/>
    <col min="10996" max="10996" width="5.6640625" style="6" customWidth="1"/>
    <col min="10997" max="10997" width="14.44140625" style="6" customWidth="1"/>
    <col min="10998" max="10998" width="10.44140625" style="6" customWidth="1"/>
    <col min="10999" max="10999" width="13" style="6" customWidth="1"/>
    <col min="11000" max="11000" width="7.109375" style="6" customWidth="1"/>
    <col min="11001" max="11001" width="11.6640625" style="6" customWidth="1"/>
    <col min="11002" max="11002" width="18.109375" style="6" customWidth="1"/>
    <col min="11003" max="11246" width="9.109375" style="6"/>
    <col min="11247" max="11247" width="4.5546875" style="6" customWidth="1"/>
    <col min="11248" max="11248" width="48.6640625" style="6" customWidth="1"/>
    <col min="11249" max="11249" width="32.5546875" style="6" customWidth="1"/>
    <col min="11250" max="11251" width="16.6640625" style="6" customWidth="1"/>
    <col min="11252" max="11252" width="5.6640625" style="6" customWidth="1"/>
    <col min="11253" max="11253" width="14.44140625" style="6" customWidth="1"/>
    <col min="11254" max="11254" width="10.44140625" style="6" customWidth="1"/>
    <col min="11255" max="11255" width="13" style="6" customWidth="1"/>
    <col min="11256" max="11256" width="7.109375" style="6" customWidth="1"/>
    <col min="11257" max="11257" width="11.6640625" style="6" customWidth="1"/>
    <col min="11258" max="11258" width="18.109375" style="6" customWidth="1"/>
    <col min="11259" max="11502" width="9.109375" style="6"/>
    <col min="11503" max="11503" width="4.5546875" style="6" customWidth="1"/>
    <col min="11504" max="11504" width="48.6640625" style="6" customWidth="1"/>
    <col min="11505" max="11505" width="32.5546875" style="6" customWidth="1"/>
    <col min="11506" max="11507" width="16.6640625" style="6" customWidth="1"/>
    <col min="11508" max="11508" width="5.6640625" style="6" customWidth="1"/>
    <col min="11509" max="11509" width="14.44140625" style="6" customWidth="1"/>
    <col min="11510" max="11510" width="10.44140625" style="6" customWidth="1"/>
    <col min="11511" max="11511" width="13" style="6" customWidth="1"/>
    <col min="11512" max="11512" width="7.109375" style="6" customWidth="1"/>
    <col min="11513" max="11513" width="11.6640625" style="6" customWidth="1"/>
    <col min="11514" max="11514" width="18.109375" style="6" customWidth="1"/>
    <col min="11515" max="11758" width="9.109375" style="6"/>
    <col min="11759" max="11759" width="4.5546875" style="6" customWidth="1"/>
    <col min="11760" max="11760" width="48.6640625" style="6" customWidth="1"/>
    <col min="11761" max="11761" width="32.5546875" style="6" customWidth="1"/>
    <col min="11762" max="11763" width="16.6640625" style="6" customWidth="1"/>
    <col min="11764" max="11764" width="5.6640625" style="6" customWidth="1"/>
    <col min="11765" max="11765" width="14.44140625" style="6" customWidth="1"/>
    <col min="11766" max="11766" width="10.44140625" style="6" customWidth="1"/>
    <col min="11767" max="11767" width="13" style="6" customWidth="1"/>
    <col min="11768" max="11768" width="7.109375" style="6" customWidth="1"/>
    <col min="11769" max="11769" width="11.6640625" style="6" customWidth="1"/>
    <col min="11770" max="11770" width="18.109375" style="6" customWidth="1"/>
    <col min="11771" max="12014" width="9.109375" style="6"/>
    <col min="12015" max="12015" width="4.5546875" style="6" customWidth="1"/>
    <col min="12016" max="12016" width="48.6640625" style="6" customWidth="1"/>
    <col min="12017" max="12017" width="32.5546875" style="6" customWidth="1"/>
    <col min="12018" max="12019" width="16.6640625" style="6" customWidth="1"/>
    <col min="12020" max="12020" width="5.6640625" style="6" customWidth="1"/>
    <col min="12021" max="12021" width="14.44140625" style="6" customWidth="1"/>
    <col min="12022" max="12022" width="10.44140625" style="6" customWidth="1"/>
    <col min="12023" max="12023" width="13" style="6" customWidth="1"/>
    <col min="12024" max="12024" width="7.109375" style="6" customWidth="1"/>
    <col min="12025" max="12025" width="11.6640625" style="6" customWidth="1"/>
    <col min="12026" max="12026" width="18.109375" style="6" customWidth="1"/>
    <col min="12027" max="12270" width="9.109375" style="6"/>
    <col min="12271" max="12271" width="4.5546875" style="6" customWidth="1"/>
    <col min="12272" max="12272" width="48.6640625" style="6" customWidth="1"/>
    <col min="12273" max="12273" width="32.5546875" style="6" customWidth="1"/>
    <col min="12274" max="12275" width="16.6640625" style="6" customWidth="1"/>
    <col min="12276" max="12276" width="5.6640625" style="6" customWidth="1"/>
    <col min="12277" max="12277" width="14.44140625" style="6" customWidth="1"/>
    <col min="12278" max="12278" width="10.44140625" style="6" customWidth="1"/>
    <col min="12279" max="12279" width="13" style="6" customWidth="1"/>
    <col min="12280" max="12280" width="7.109375" style="6" customWidth="1"/>
    <col min="12281" max="12281" width="11.6640625" style="6" customWidth="1"/>
    <col min="12282" max="12282" width="18.109375" style="6" customWidth="1"/>
    <col min="12283" max="12526" width="9.109375" style="6"/>
    <col min="12527" max="12527" width="4.5546875" style="6" customWidth="1"/>
    <col min="12528" max="12528" width="48.6640625" style="6" customWidth="1"/>
    <col min="12529" max="12529" width="32.5546875" style="6" customWidth="1"/>
    <col min="12530" max="12531" width="16.6640625" style="6" customWidth="1"/>
    <col min="12532" max="12532" width="5.6640625" style="6" customWidth="1"/>
    <col min="12533" max="12533" width="14.44140625" style="6" customWidth="1"/>
    <col min="12534" max="12534" width="10.44140625" style="6" customWidth="1"/>
    <col min="12535" max="12535" width="13" style="6" customWidth="1"/>
    <col min="12536" max="12536" width="7.109375" style="6" customWidth="1"/>
    <col min="12537" max="12537" width="11.6640625" style="6" customWidth="1"/>
    <col min="12538" max="12538" width="18.109375" style="6" customWidth="1"/>
    <col min="12539" max="12782" width="9.109375" style="6"/>
    <col min="12783" max="12783" width="4.5546875" style="6" customWidth="1"/>
    <col min="12784" max="12784" width="48.6640625" style="6" customWidth="1"/>
    <col min="12785" max="12785" width="32.5546875" style="6" customWidth="1"/>
    <col min="12786" max="12787" width="16.6640625" style="6" customWidth="1"/>
    <col min="12788" max="12788" width="5.6640625" style="6" customWidth="1"/>
    <col min="12789" max="12789" width="14.44140625" style="6" customWidth="1"/>
    <col min="12790" max="12790" width="10.44140625" style="6" customWidth="1"/>
    <col min="12791" max="12791" width="13" style="6" customWidth="1"/>
    <col min="12792" max="12792" width="7.109375" style="6" customWidth="1"/>
    <col min="12793" max="12793" width="11.6640625" style="6" customWidth="1"/>
    <col min="12794" max="12794" width="18.109375" style="6" customWidth="1"/>
    <col min="12795" max="13038" width="9.109375" style="6"/>
    <col min="13039" max="13039" width="4.5546875" style="6" customWidth="1"/>
    <col min="13040" max="13040" width="48.6640625" style="6" customWidth="1"/>
    <col min="13041" max="13041" width="32.5546875" style="6" customWidth="1"/>
    <col min="13042" max="13043" width="16.6640625" style="6" customWidth="1"/>
    <col min="13044" max="13044" width="5.6640625" style="6" customWidth="1"/>
    <col min="13045" max="13045" width="14.44140625" style="6" customWidth="1"/>
    <col min="13046" max="13046" width="10.44140625" style="6" customWidth="1"/>
    <col min="13047" max="13047" width="13" style="6" customWidth="1"/>
    <col min="13048" max="13048" width="7.109375" style="6" customWidth="1"/>
    <col min="13049" max="13049" width="11.6640625" style="6" customWidth="1"/>
    <col min="13050" max="13050" width="18.109375" style="6" customWidth="1"/>
    <col min="13051" max="13294" width="9.109375" style="6"/>
    <col min="13295" max="13295" width="4.5546875" style="6" customWidth="1"/>
    <col min="13296" max="13296" width="48.6640625" style="6" customWidth="1"/>
    <col min="13297" max="13297" width="32.5546875" style="6" customWidth="1"/>
    <col min="13298" max="13299" width="16.6640625" style="6" customWidth="1"/>
    <col min="13300" max="13300" width="5.6640625" style="6" customWidth="1"/>
    <col min="13301" max="13301" width="14.44140625" style="6" customWidth="1"/>
    <col min="13302" max="13302" width="10.44140625" style="6" customWidth="1"/>
    <col min="13303" max="13303" width="13" style="6" customWidth="1"/>
    <col min="13304" max="13304" width="7.109375" style="6" customWidth="1"/>
    <col min="13305" max="13305" width="11.6640625" style="6" customWidth="1"/>
    <col min="13306" max="13306" width="18.109375" style="6" customWidth="1"/>
    <col min="13307" max="13550" width="9.109375" style="6"/>
    <col min="13551" max="13551" width="4.5546875" style="6" customWidth="1"/>
    <col min="13552" max="13552" width="48.6640625" style="6" customWidth="1"/>
    <col min="13553" max="13553" width="32.5546875" style="6" customWidth="1"/>
    <col min="13554" max="13555" width="16.6640625" style="6" customWidth="1"/>
    <col min="13556" max="13556" width="5.6640625" style="6" customWidth="1"/>
    <col min="13557" max="13557" width="14.44140625" style="6" customWidth="1"/>
    <col min="13558" max="13558" width="10.44140625" style="6" customWidth="1"/>
    <col min="13559" max="13559" width="13" style="6" customWidth="1"/>
    <col min="13560" max="13560" width="7.109375" style="6" customWidth="1"/>
    <col min="13561" max="13561" width="11.6640625" style="6" customWidth="1"/>
    <col min="13562" max="13562" width="18.109375" style="6" customWidth="1"/>
    <col min="13563" max="13806" width="9.109375" style="6"/>
    <col min="13807" max="13807" width="4.5546875" style="6" customWidth="1"/>
    <col min="13808" max="13808" width="48.6640625" style="6" customWidth="1"/>
    <col min="13809" max="13809" width="32.5546875" style="6" customWidth="1"/>
    <col min="13810" max="13811" width="16.6640625" style="6" customWidth="1"/>
    <col min="13812" max="13812" width="5.6640625" style="6" customWidth="1"/>
    <col min="13813" max="13813" width="14.44140625" style="6" customWidth="1"/>
    <col min="13814" max="13814" width="10.44140625" style="6" customWidth="1"/>
    <col min="13815" max="13815" width="13" style="6" customWidth="1"/>
    <col min="13816" max="13816" width="7.109375" style="6" customWidth="1"/>
    <col min="13817" max="13817" width="11.6640625" style="6" customWidth="1"/>
    <col min="13818" max="13818" width="18.109375" style="6" customWidth="1"/>
    <col min="13819" max="14062" width="9.109375" style="6"/>
    <col min="14063" max="14063" width="4.5546875" style="6" customWidth="1"/>
    <col min="14064" max="14064" width="48.6640625" style="6" customWidth="1"/>
    <col min="14065" max="14065" width="32.5546875" style="6" customWidth="1"/>
    <col min="14066" max="14067" width="16.6640625" style="6" customWidth="1"/>
    <col min="14068" max="14068" width="5.6640625" style="6" customWidth="1"/>
    <col min="14069" max="14069" width="14.44140625" style="6" customWidth="1"/>
    <col min="14070" max="14070" width="10.44140625" style="6" customWidth="1"/>
    <col min="14071" max="14071" width="13" style="6" customWidth="1"/>
    <col min="14072" max="14072" width="7.109375" style="6" customWidth="1"/>
    <col min="14073" max="14073" width="11.6640625" style="6" customWidth="1"/>
    <col min="14074" max="14074" width="18.109375" style="6" customWidth="1"/>
    <col min="14075" max="14318" width="9.109375" style="6"/>
    <col min="14319" max="14319" width="4.5546875" style="6" customWidth="1"/>
    <col min="14320" max="14320" width="48.6640625" style="6" customWidth="1"/>
    <col min="14321" max="14321" width="32.5546875" style="6" customWidth="1"/>
    <col min="14322" max="14323" width="16.6640625" style="6" customWidth="1"/>
    <col min="14324" max="14324" width="5.6640625" style="6" customWidth="1"/>
    <col min="14325" max="14325" width="14.44140625" style="6" customWidth="1"/>
    <col min="14326" max="14326" width="10.44140625" style="6" customWidth="1"/>
    <col min="14327" max="14327" width="13" style="6" customWidth="1"/>
    <col min="14328" max="14328" width="7.109375" style="6" customWidth="1"/>
    <col min="14329" max="14329" width="11.6640625" style="6" customWidth="1"/>
    <col min="14330" max="14330" width="18.109375" style="6" customWidth="1"/>
    <col min="14331" max="14574" width="9.109375" style="6"/>
    <col min="14575" max="14575" width="4.5546875" style="6" customWidth="1"/>
    <col min="14576" max="14576" width="48.6640625" style="6" customWidth="1"/>
    <col min="14577" max="14577" width="32.5546875" style="6" customWidth="1"/>
    <col min="14578" max="14579" width="16.6640625" style="6" customWidth="1"/>
    <col min="14580" max="14580" width="5.6640625" style="6" customWidth="1"/>
    <col min="14581" max="14581" width="14.44140625" style="6" customWidth="1"/>
    <col min="14582" max="14582" width="10.44140625" style="6" customWidth="1"/>
    <col min="14583" max="14583" width="13" style="6" customWidth="1"/>
    <col min="14584" max="14584" width="7.109375" style="6" customWidth="1"/>
    <col min="14585" max="14585" width="11.6640625" style="6" customWidth="1"/>
    <col min="14586" max="14586" width="18.109375" style="6" customWidth="1"/>
    <col min="14587" max="14830" width="9.109375" style="6"/>
    <col min="14831" max="14831" width="4.5546875" style="6" customWidth="1"/>
    <col min="14832" max="14832" width="48.6640625" style="6" customWidth="1"/>
    <col min="14833" max="14833" width="32.5546875" style="6" customWidth="1"/>
    <col min="14834" max="14835" width="16.6640625" style="6" customWidth="1"/>
    <col min="14836" max="14836" width="5.6640625" style="6" customWidth="1"/>
    <col min="14837" max="14837" width="14.44140625" style="6" customWidth="1"/>
    <col min="14838" max="14838" width="10.44140625" style="6" customWidth="1"/>
    <col min="14839" max="14839" width="13" style="6" customWidth="1"/>
    <col min="14840" max="14840" width="7.109375" style="6" customWidth="1"/>
    <col min="14841" max="14841" width="11.6640625" style="6" customWidth="1"/>
    <col min="14842" max="14842" width="18.109375" style="6" customWidth="1"/>
    <col min="14843" max="15086" width="9.109375" style="6"/>
    <col min="15087" max="15087" width="4.5546875" style="6" customWidth="1"/>
    <col min="15088" max="15088" width="48.6640625" style="6" customWidth="1"/>
    <col min="15089" max="15089" width="32.5546875" style="6" customWidth="1"/>
    <col min="15090" max="15091" width="16.6640625" style="6" customWidth="1"/>
    <col min="15092" max="15092" width="5.6640625" style="6" customWidth="1"/>
    <col min="15093" max="15093" width="14.44140625" style="6" customWidth="1"/>
    <col min="15094" max="15094" width="10.44140625" style="6" customWidth="1"/>
    <col min="15095" max="15095" width="13" style="6" customWidth="1"/>
    <col min="15096" max="15096" width="7.109375" style="6" customWidth="1"/>
    <col min="15097" max="15097" width="11.6640625" style="6" customWidth="1"/>
    <col min="15098" max="15098" width="18.109375" style="6" customWidth="1"/>
    <col min="15099" max="15342" width="9.109375" style="6"/>
    <col min="15343" max="15343" width="4.5546875" style="6" customWidth="1"/>
    <col min="15344" max="15344" width="48.6640625" style="6" customWidth="1"/>
    <col min="15345" max="15345" width="32.5546875" style="6" customWidth="1"/>
    <col min="15346" max="15347" width="16.6640625" style="6" customWidth="1"/>
    <col min="15348" max="15348" width="5.6640625" style="6" customWidth="1"/>
    <col min="15349" max="15349" width="14.44140625" style="6" customWidth="1"/>
    <col min="15350" max="15350" width="10.44140625" style="6" customWidth="1"/>
    <col min="15351" max="15351" width="13" style="6" customWidth="1"/>
    <col min="15352" max="15352" width="7.109375" style="6" customWidth="1"/>
    <col min="15353" max="15353" width="11.6640625" style="6" customWidth="1"/>
    <col min="15354" max="15354" width="18.109375" style="6" customWidth="1"/>
    <col min="15355" max="15598" width="9.109375" style="6"/>
    <col min="15599" max="15599" width="4.5546875" style="6" customWidth="1"/>
    <col min="15600" max="15600" width="48.6640625" style="6" customWidth="1"/>
    <col min="15601" max="15601" width="32.5546875" style="6" customWidth="1"/>
    <col min="15602" max="15603" width="16.6640625" style="6" customWidth="1"/>
    <col min="15604" max="15604" width="5.6640625" style="6" customWidth="1"/>
    <col min="15605" max="15605" width="14.44140625" style="6" customWidth="1"/>
    <col min="15606" max="15606" width="10.44140625" style="6" customWidth="1"/>
    <col min="15607" max="15607" width="13" style="6" customWidth="1"/>
    <col min="15608" max="15608" width="7.109375" style="6" customWidth="1"/>
    <col min="15609" max="15609" width="11.6640625" style="6" customWidth="1"/>
    <col min="15610" max="15610" width="18.109375" style="6" customWidth="1"/>
    <col min="15611" max="15854" width="9.109375" style="6"/>
    <col min="15855" max="15855" width="4.5546875" style="6" customWidth="1"/>
    <col min="15856" max="15856" width="48.6640625" style="6" customWidth="1"/>
    <col min="15857" max="15857" width="32.5546875" style="6" customWidth="1"/>
    <col min="15858" max="15859" width="16.6640625" style="6" customWidth="1"/>
    <col min="15860" max="15860" width="5.6640625" style="6" customWidth="1"/>
    <col min="15861" max="15861" width="14.44140625" style="6" customWidth="1"/>
    <col min="15862" max="15862" width="10.44140625" style="6" customWidth="1"/>
    <col min="15863" max="15863" width="13" style="6" customWidth="1"/>
    <col min="15864" max="15864" width="7.109375" style="6" customWidth="1"/>
    <col min="15865" max="15865" width="11.6640625" style="6" customWidth="1"/>
    <col min="15866" max="15866" width="18.109375" style="6" customWidth="1"/>
    <col min="15867" max="16110" width="9.109375" style="6"/>
    <col min="16111" max="16111" width="4.5546875" style="6" customWidth="1"/>
    <col min="16112" max="16112" width="48.6640625" style="6" customWidth="1"/>
    <col min="16113" max="16113" width="32.5546875" style="6" customWidth="1"/>
    <col min="16114" max="16115" width="16.6640625" style="6" customWidth="1"/>
    <col min="16116" max="16116" width="5.6640625" style="6" customWidth="1"/>
    <col min="16117" max="16117" width="14.44140625" style="6" customWidth="1"/>
    <col min="16118" max="16118" width="10.44140625" style="6" customWidth="1"/>
    <col min="16119" max="16119" width="13" style="6" customWidth="1"/>
    <col min="16120" max="16120" width="7.109375" style="6" customWidth="1"/>
    <col min="16121" max="16121" width="11.6640625" style="6" customWidth="1"/>
    <col min="16122" max="16122" width="18.109375" style="6" customWidth="1"/>
    <col min="16123" max="16363" width="9.109375" style="6"/>
    <col min="16364" max="16382" width="9.109375" style="6" customWidth="1"/>
    <col min="16383" max="16384" width="9.109375" style="6"/>
  </cols>
  <sheetData>
    <row r="1" spans="1:12" ht="18" customHeight="1">
      <c r="A1" s="110" t="s">
        <v>311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8" customHeight="1">
      <c r="A2" s="112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s="1" customFormat="1" ht="18" customHeight="1">
      <c r="A3" s="107" t="s">
        <v>57</v>
      </c>
      <c r="B3" s="107" t="s">
        <v>0</v>
      </c>
      <c r="C3" s="108" t="s">
        <v>1</v>
      </c>
      <c r="D3" s="108" t="s">
        <v>58</v>
      </c>
      <c r="E3" s="107" t="s">
        <v>2</v>
      </c>
      <c r="F3" s="107" t="s">
        <v>3</v>
      </c>
      <c r="G3" s="109" t="s">
        <v>4</v>
      </c>
      <c r="H3" s="106" t="s">
        <v>5</v>
      </c>
      <c r="I3" s="106" t="s">
        <v>6</v>
      </c>
      <c r="J3" s="106" t="s">
        <v>7</v>
      </c>
      <c r="K3" s="106"/>
      <c r="L3" s="106" t="s">
        <v>8</v>
      </c>
    </row>
    <row r="4" spans="1:12" s="1" customFormat="1" ht="18" customHeight="1">
      <c r="A4" s="107"/>
      <c r="B4" s="107"/>
      <c r="C4" s="108"/>
      <c r="D4" s="108"/>
      <c r="E4" s="107"/>
      <c r="F4" s="107"/>
      <c r="G4" s="109"/>
      <c r="H4" s="106"/>
      <c r="I4" s="106"/>
      <c r="J4" s="4" t="s">
        <v>9</v>
      </c>
      <c r="K4" s="4" t="s">
        <v>10</v>
      </c>
      <c r="L4" s="106"/>
    </row>
    <row r="5" spans="1:12" ht="18" customHeight="1">
      <c r="A5" s="26">
        <v>1</v>
      </c>
      <c r="B5" s="27" t="s">
        <v>30</v>
      </c>
      <c r="C5" s="28" t="s">
        <v>40</v>
      </c>
      <c r="D5" s="28"/>
      <c r="E5" s="29" t="s">
        <v>12</v>
      </c>
      <c r="F5" s="30" t="s">
        <v>11</v>
      </c>
      <c r="G5" s="31"/>
      <c r="H5" s="32"/>
      <c r="I5" s="33">
        <f t="shared" ref="I5:I28" si="0">H5*G5</f>
        <v>0</v>
      </c>
      <c r="J5" s="33">
        <v>0.23</v>
      </c>
      <c r="K5" s="33">
        <f t="shared" ref="K5:K29" si="1">I5*0.23</f>
        <v>0</v>
      </c>
      <c r="L5" s="33">
        <f t="shared" ref="L5:L29" si="2">I5+K5</f>
        <v>0</v>
      </c>
    </row>
    <row r="6" spans="1:12" ht="18" customHeight="1">
      <c r="A6" s="19">
        <v>2</v>
      </c>
      <c r="B6" s="17" t="s">
        <v>79</v>
      </c>
      <c r="C6" s="8" t="s">
        <v>41</v>
      </c>
      <c r="D6" s="8"/>
      <c r="E6" s="9" t="s">
        <v>12</v>
      </c>
      <c r="F6" s="7" t="s">
        <v>11</v>
      </c>
      <c r="G6" s="10"/>
      <c r="H6" s="11"/>
      <c r="I6" s="12">
        <f t="shared" si="0"/>
        <v>0</v>
      </c>
      <c r="J6" s="12">
        <v>0.23</v>
      </c>
      <c r="K6" s="12">
        <f t="shared" si="1"/>
        <v>0</v>
      </c>
      <c r="L6" s="12">
        <f t="shared" si="2"/>
        <v>0</v>
      </c>
    </row>
    <row r="7" spans="1:12" ht="18" customHeight="1">
      <c r="A7" s="19">
        <v>3</v>
      </c>
      <c r="B7" s="17" t="s">
        <v>53</v>
      </c>
      <c r="C7" s="8" t="s">
        <v>42</v>
      </c>
      <c r="D7" s="8"/>
      <c r="E7" s="9" t="s">
        <v>12</v>
      </c>
      <c r="F7" s="7" t="s">
        <v>11</v>
      </c>
      <c r="G7" s="10"/>
      <c r="H7" s="14"/>
      <c r="I7" s="12">
        <f t="shared" si="0"/>
        <v>0</v>
      </c>
      <c r="J7" s="12">
        <v>0.23</v>
      </c>
      <c r="K7" s="12">
        <f t="shared" si="1"/>
        <v>0</v>
      </c>
      <c r="L7" s="12">
        <f t="shared" si="2"/>
        <v>0</v>
      </c>
    </row>
    <row r="8" spans="1:12" ht="18" customHeight="1">
      <c r="A8" s="19">
        <v>4</v>
      </c>
      <c r="B8" s="17" t="s">
        <v>13</v>
      </c>
      <c r="C8" s="8" t="s">
        <v>43</v>
      </c>
      <c r="D8" s="8"/>
      <c r="E8" s="9" t="s">
        <v>12</v>
      </c>
      <c r="F8" s="7" t="s">
        <v>11</v>
      </c>
      <c r="G8" s="10"/>
      <c r="H8" s="14"/>
      <c r="I8" s="12">
        <f t="shared" si="0"/>
        <v>0</v>
      </c>
      <c r="J8" s="12">
        <v>0.23</v>
      </c>
      <c r="K8" s="12">
        <f t="shared" si="1"/>
        <v>0</v>
      </c>
      <c r="L8" s="12">
        <f t="shared" si="2"/>
        <v>0</v>
      </c>
    </row>
    <row r="9" spans="1:12" ht="18" customHeight="1">
      <c r="A9" s="19">
        <v>5</v>
      </c>
      <c r="B9" s="17" t="s">
        <v>14</v>
      </c>
      <c r="C9" s="8" t="s">
        <v>44</v>
      </c>
      <c r="D9" s="8"/>
      <c r="E9" s="9" t="s">
        <v>12</v>
      </c>
      <c r="F9" s="7" t="s">
        <v>11</v>
      </c>
      <c r="G9" s="10"/>
      <c r="H9" s="14"/>
      <c r="I9" s="12">
        <f t="shared" si="0"/>
        <v>0</v>
      </c>
      <c r="J9" s="12">
        <v>0.23</v>
      </c>
      <c r="K9" s="12">
        <f t="shared" si="1"/>
        <v>0</v>
      </c>
      <c r="L9" s="12">
        <f t="shared" si="2"/>
        <v>0</v>
      </c>
    </row>
    <row r="10" spans="1:12" ht="18" customHeight="1">
      <c r="A10" s="19">
        <v>6</v>
      </c>
      <c r="B10" s="17" t="s">
        <v>76</v>
      </c>
      <c r="C10" s="13" t="s">
        <v>75</v>
      </c>
      <c r="D10" s="13"/>
      <c r="E10" s="9" t="s">
        <v>12</v>
      </c>
      <c r="F10" s="7" t="s">
        <v>11</v>
      </c>
      <c r="G10" s="10"/>
      <c r="H10" s="11"/>
      <c r="I10" s="12">
        <f t="shared" si="0"/>
        <v>0</v>
      </c>
      <c r="J10" s="12">
        <v>0.23</v>
      </c>
      <c r="K10" s="12">
        <f t="shared" si="1"/>
        <v>0</v>
      </c>
      <c r="L10" s="12">
        <f t="shared" si="2"/>
        <v>0</v>
      </c>
    </row>
    <row r="11" spans="1:12" ht="18" customHeight="1">
      <c r="A11" s="19">
        <v>7</v>
      </c>
      <c r="B11" s="17" t="s">
        <v>55</v>
      </c>
      <c r="C11" s="8" t="s">
        <v>45</v>
      </c>
      <c r="D11" s="8"/>
      <c r="E11" s="9" t="s">
        <v>12</v>
      </c>
      <c r="F11" s="7" t="s">
        <v>11</v>
      </c>
      <c r="G11" s="10"/>
      <c r="H11" s="11"/>
      <c r="I11" s="12">
        <f t="shared" si="0"/>
        <v>0</v>
      </c>
      <c r="J11" s="12">
        <v>0.23</v>
      </c>
      <c r="K11" s="12">
        <f t="shared" si="1"/>
        <v>0</v>
      </c>
      <c r="L11" s="12">
        <f t="shared" si="2"/>
        <v>0</v>
      </c>
    </row>
    <row r="12" spans="1:12" ht="18" customHeight="1">
      <c r="A12" s="19">
        <v>8</v>
      </c>
      <c r="B12" s="17" t="s">
        <v>78</v>
      </c>
      <c r="C12" s="8" t="s">
        <v>77</v>
      </c>
      <c r="D12" s="13"/>
      <c r="E12" s="9" t="s">
        <v>12</v>
      </c>
      <c r="F12" s="7" t="s">
        <v>11</v>
      </c>
      <c r="G12" s="10"/>
      <c r="H12" s="14"/>
      <c r="I12" s="12">
        <f t="shared" si="0"/>
        <v>0</v>
      </c>
      <c r="J12" s="12">
        <v>0.23</v>
      </c>
      <c r="K12" s="12">
        <f t="shared" si="1"/>
        <v>0</v>
      </c>
      <c r="L12" s="12">
        <f t="shared" si="2"/>
        <v>0</v>
      </c>
    </row>
    <row r="13" spans="1:12" ht="18" customHeight="1">
      <c r="A13" s="19">
        <v>9</v>
      </c>
      <c r="B13" s="17" t="s">
        <v>31</v>
      </c>
      <c r="C13" s="13" t="s">
        <v>46</v>
      </c>
      <c r="D13" s="13"/>
      <c r="E13" s="9" t="s">
        <v>12</v>
      </c>
      <c r="F13" s="7" t="s">
        <v>11</v>
      </c>
      <c r="G13" s="10"/>
      <c r="H13" s="11"/>
      <c r="I13" s="12">
        <f t="shared" si="0"/>
        <v>0</v>
      </c>
      <c r="J13" s="12">
        <v>0.23</v>
      </c>
      <c r="K13" s="12">
        <f t="shared" si="1"/>
        <v>0</v>
      </c>
      <c r="L13" s="12">
        <f t="shared" si="2"/>
        <v>0</v>
      </c>
    </row>
    <row r="14" spans="1:12" ht="18" customHeight="1">
      <c r="A14" s="19">
        <v>10</v>
      </c>
      <c r="B14" s="17" t="s">
        <v>32</v>
      </c>
      <c r="C14" s="8" t="s">
        <v>47</v>
      </c>
      <c r="D14" s="8"/>
      <c r="E14" s="9" t="s">
        <v>12</v>
      </c>
      <c r="F14" s="7" t="s">
        <v>11</v>
      </c>
      <c r="G14" s="10"/>
      <c r="H14" s="11"/>
      <c r="I14" s="12">
        <f t="shared" si="0"/>
        <v>0</v>
      </c>
      <c r="J14" s="12">
        <v>0.23</v>
      </c>
      <c r="K14" s="12">
        <f t="shared" si="1"/>
        <v>0</v>
      </c>
      <c r="L14" s="12">
        <f t="shared" si="2"/>
        <v>0</v>
      </c>
    </row>
    <row r="15" spans="1:12" ht="18" customHeight="1">
      <c r="A15" s="19">
        <v>11</v>
      </c>
      <c r="B15" s="17" t="s">
        <v>15</v>
      </c>
      <c r="C15" s="8" t="s">
        <v>48</v>
      </c>
      <c r="D15" s="8"/>
      <c r="E15" s="9" t="s">
        <v>12</v>
      </c>
      <c r="F15" s="7" t="s">
        <v>11</v>
      </c>
      <c r="G15" s="10"/>
      <c r="H15" s="14"/>
      <c r="I15" s="12">
        <f t="shared" si="0"/>
        <v>0</v>
      </c>
      <c r="J15" s="12">
        <v>0.23</v>
      </c>
      <c r="K15" s="12">
        <f t="shared" si="1"/>
        <v>0</v>
      </c>
      <c r="L15" s="12">
        <f t="shared" si="2"/>
        <v>0</v>
      </c>
    </row>
    <row r="16" spans="1:12" ht="18" customHeight="1">
      <c r="A16" s="19">
        <v>12</v>
      </c>
      <c r="B16" s="17" t="s">
        <v>56</v>
      </c>
      <c r="C16" s="8" t="s">
        <v>49</v>
      </c>
      <c r="D16" s="8"/>
      <c r="E16" s="9" t="s">
        <v>12</v>
      </c>
      <c r="F16" s="7" t="s">
        <v>11</v>
      </c>
      <c r="G16" s="10"/>
      <c r="H16" s="14"/>
      <c r="I16" s="12">
        <f t="shared" si="0"/>
        <v>0</v>
      </c>
      <c r="J16" s="12">
        <v>0.23</v>
      </c>
      <c r="K16" s="12">
        <f t="shared" si="1"/>
        <v>0</v>
      </c>
      <c r="L16" s="12">
        <f t="shared" si="2"/>
        <v>0</v>
      </c>
    </row>
    <row r="17" spans="1:12" ht="18" customHeight="1">
      <c r="A17" s="19">
        <v>13</v>
      </c>
      <c r="B17" s="17" t="s">
        <v>59</v>
      </c>
      <c r="C17" s="13" t="s">
        <v>52</v>
      </c>
      <c r="D17" s="13"/>
      <c r="E17" s="9" t="s">
        <v>12</v>
      </c>
      <c r="F17" s="7" t="s">
        <v>11</v>
      </c>
      <c r="G17" s="10"/>
      <c r="H17" s="11"/>
      <c r="I17" s="12">
        <f t="shared" si="0"/>
        <v>0</v>
      </c>
      <c r="J17" s="12">
        <v>0.23</v>
      </c>
      <c r="K17" s="12">
        <f t="shared" si="1"/>
        <v>0</v>
      </c>
      <c r="L17" s="12">
        <f t="shared" si="2"/>
        <v>0</v>
      </c>
    </row>
    <row r="18" spans="1:12" ht="18" customHeight="1">
      <c r="A18" s="19">
        <v>14</v>
      </c>
      <c r="B18" s="17" t="s">
        <v>80</v>
      </c>
      <c r="C18" s="8" t="s">
        <v>81</v>
      </c>
      <c r="D18" s="8"/>
      <c r="E18" s="9" t="s">
        <v>12</v>
      </c>
      <c r="F18" s="7" t="s">
        <v>11</v>
      </c>
      <c r="G18" s="10"/>
      <c r="H18" s="14"/>
      <c r="I18" s="12">
        <f t="shared" si="0"/>
        <v>0</v>
      </c>
      <c r="J18" s="12">
        <v>0.23</v>
      </c>
      <c r="K18" s="12">
        <f t="shared" si="1"/>
        <v>0</v>
      </c>
      <c r="L18" s="12">
        <f t="shared" si="2"/>
        <v>0</v>
      </c>
    </row>
    <row r="19" spans="1:12" ht="18" customHeight="1">
      <c r="A19" s="19">
        <v>15</v>
      </c>
      <c r="B19" s="17" t="s">
        <v>83</v>
      </c>
      <c r="C19" s="8" t="s">
        <v>82</v>
      </c>
      <c r="D19" s="8"/>
      <c r="E19" s="9" t="s">
        <v>12</v>
      </c>
      <c r="F19" s="7" t="s">
        <v>11</v>
      </c>
      <c r="G19" s="10"/>
      <c r="H19" s="14"/>
      <c r="I19" s="12">
        <f t="shared" si="0"/>
        <v>0</v>
      </c>
      <c r="J19" s="12">
        <v>0.23</v>
      </c>
      <c r="K19" s="12">
        <f t="shared" si="1"/>
        <v>0</v>
      </c>
      <c r="L19" s="12">
        <f t="shared" si="2"/>
        <v>0</v>
      </c>
    </row>
    <row r="20" spans="1:12" ht="18" customHeight="1">
      <c r="A20" s="19">
        <v>16</v>
      </c>
      <c r="B20" s="17" t="s">
        <v>148</v>
      </c>
      <c r="C20" s="8" t="s">
        <v>147</v>
      </c>
      <c r="D20" s="8"/>
      <c r="E20" s="9" t="s">
        <v>12</v>
      </c>
      <c r="F20" s="7" t="s">
        <v>11</v>
      </c>
      <c r="G20" s="10"/>
      <c r="H20" s="14"/>
      <c r="I20" s="12">
        <f t="shared" si="0"/>
        <v>0</v>
      </c>
      <c r="J20" s="12">
        <v>0.23</v>
      </c>
      <c r="K20" s="12">
        <f t="shared" si="1"/>
        <v>0</v>
      </c>
      <c r="L20" s="12">
        <f t="shared" si="2"/>
        <v>0</v>
      </c>
    </row>
    <row r="21" spans="1:12" ht="18" customHeight="1">
      <c r="A21" s="19">
        <v>17</v>
      </c>
      <c r="B21" s="17" t="s">
        <v>150</v>
      </c>
      <c r="C21" s="8" t="s">
        <v>149</v>
      </c>
      <c r="D21" s="8"/>
      <c r="E21" s="9" t="s">
        <v>12</v>
      </c>
      <c r="F21" s="7" t="s">
        <v>11</v>
      </c>
      <c r="G21" s="10"/>
      <c r="H21" s="14"/>
      <c r="I21" s="12">
        <f t="shared" si="0"/>
        <v>0</v>
      </c>
      <c r="J21" s="12">
        <v>0.23</v>
      </c>
      <c r="K21" s="12">
        <f t="shared" si="1"/>
        <v>0</v>
      </c>
      <c r="L21" s="12">
        <f t="shared" si="2"/>
        <v>0</v>
      </c>
    </row>
    <row r="22" spans="1:12" ht="18" customHeight="1">
      <c r="A22" s="19">
        <v>18</v>
      </c>
      <c r="B22" s="17" t="s">
        <v>150</v>
      </c>
      <c r="C22" s="22" t="s">
        <v>158</v>
      </c>
      <c r="D22" s="8"/>
      <c r="E22" s="9" t="s">
        <v>12</v>
      </c>
      <c r="F22" s="7" t="s">
        <v>11</v>
      </c>
      <c r="G22" s="10"/>
      <c r="H22" s="14"/>
      <c r="I22" s="12">
        <f t="shared" si="0"/>
        <v>0</v>
      </c>
      <c r="J22" s="12">
        <v>0.23</v>
      </c>
      <c r="K22" s="12">
        <f t="shared" si="1"/>
        <v>0</v>
      </c>
      <c r="L22" s="12">
        <f t="shared" si="2"/>
        <v>0</v>
      </c>
    </row>
    <row r="23" spans="1:12" ht="18" customHeight="1">
      <c r="A23" s="19">
        <v>19</v>
      </c>
      <c r="B23" s="17" t="s">
        <v>140</v>
      </c>
      <c r="C23" s="8" t="s">
        <v>151</v>
      </c>
      <c r="D23" s="8"/>
      <c r="E23" s="9" t="s">
        <v>12</v>
      </c>
      <c r="F23" s="7" t="s">
        <v>11</v>
      </c>
      <c r="G23" s="10"/>
      <c r="H23" s="14"/>
      <c r="I23" s="12">
        <f t="shared" si="0"/>
        <v>0</v>
      </c>
      <c r="J23" s="12">
        <v>0.23</v>
      </c>
      <c r="K23" s="12">
        <f t="shared" si="1"/>
        <v>0</v>
      </c>
      <c r="L23" s="12">
        <f t="shared" si="2"/>
        <v>0</v>
      </c>
    </row>
    <row r="24" spans="1:12" ht="18" customHeight="1">
      <c r="A24" s="19">
        <v>20</v>
      </c>
      <c r="B24" s="17" t="s">
        <v>153</v>
      </c>
      <c r="C24" s="8" t="s">
        <v>152</v>
      </c>
      <c r="D24" s="8"/>
      <c r="E24" s="9" t="s">
        <v>12</v>
      </c>
      <c r="F24" s="7" t="s">
        <v>11</v>
      </c>
      <c r="G24" s="10"/>
      <c r="H24" s="14"/>
      <c r="I24" s="12">
        <f t="shared" si="0"/>
        <v>0</v>
      </c>
      <c r="J24" s="12">
        <v>0.23</v>
      </c>
      <c r="K24" s="12">
        <f t="shared" si="1"/>
        <v>0</v>
      </c>
      <c r="L24" s="12">
        <f t="shared" si="2"/>
        <v>0</v>
      </c>
    </row>
    <row r="25" spans="1:12" ht="18" customHeight="1">
      <c r="A25" s="19">
        <v>21</v>
      </c>
      <c r="B25" s="17" t="s">
        <v>155</v>
      </c>
      <c r="C25" s="8" t="s">
        <v>154</v>
      </c>
      <c r="D25" s="8"/>
      <c r="E25" s="9" t="s">
        <v>12</v>
      </c>
      <c r="F25" s="7" t="s">
        <v>11</v>
      </c>
      <c r="G25" s="10"/>
      <c r="H25" s="14"/>
      <c r="I25" s="12">
        <f t="shared" si="0"/>
        <v>0</v>
      </c>
      <c r="J25" s="12">
        <v>0.23</v>
      </c>
      <c r="K25" s="12">
        <f t="shared" si="1"/>
        <v>0</v>
      </c>
      <c r="L25" s="12">
        <f t="shared" si="2"/>
        <v>0</v>
      </c>
    </row>
    <row r="26" spans="1:12" ht="18" customHeight="1">
      <c r="A26" s="19">
        <v>22</v>
      </c>
      <c r="B26" s="17" t="s">
        <v>157</v>
      </c>
      <c r="C26" s="8" t="s">
        <v>156</v>
      </c>
      <c r="D26" s="8"/>
      <c r="E26" s="9" t="s">
        <v>12</v>
      </c>
      <c r="F26" s="7" t="s">
        <v>11</v>
      </c>
      <c r="G26" s="10"/>
      <c r="H26" s="14"/>
      <c r="I26" s="12">
        <f t="shared" si="0"/>
        <v>0</v>
      </c>
      <c r="J26" s="12">
        <v>0.23</v>
      </c>
      <c r="K26" s="12">
        <f t="shared" si="1"/>
        <v>0</v>
      </c>
      <c r="L26" s="12">
        <f t="shared" si="2"/>
        <v>0</v>
      </c>
    </row>
    <row r="27" spans="1:12" ht="18" customHeight="1">
      <c r="A27" s="19">
        <v>23</v>
      </c>
      <c r="B27" s="17" t="s">
        <v>157</v>
      </c>
      <c r="C27" s="8" t="s">
        <v>159</v>
      </c>
      <c r="D27" s="8"/>
      <c r="E27" s="9" t="s">
        <v>12</v>
      </c>
      <c r="F27" s="7" t="s">
        <v>11</v>
      </c>
      <c r="G27" s="10"/>
      <c r="H27" s="14"/>
      <c r="I27" s="12">
        <f t="shared" si="0"/>
        <v>0</v>
      </c>
      <c r="J27" s="12">
        <v>0.23</v>
      </c>
      <c r="K27" s="12">
        <f t="shared" si="1"/>
        <v>0</v>
      </c>
      <c r="L27" s="12">
        <f t="shared" si="2"/>
        <v>0</v>
      </c>
    </row>
    <row r="28" spans="1:12" ht="18" customHeight="1">
      <c r="A28" s="19">
        <v>24</v>
      </c>
      <c r="B28" s="17" t="s">
        <v>161</v>
      </c>
      <c r="C28" s="8" t="s">
        <v>160</v>
      </c>
      <c r="D28" s="8"/>
      <c r="E28" s="9" t="s">
        <v>12</v>
      </c>
      <c r="F28" s="7" t="s">
        <v>11</v>
      </c>
      <c r="G28" s="10"/>
      <c r="H28" s="14"/>
      <c r="I28" s="12">
        <f t="shared" si="0"/>
        <v>0</v>
      </c>
      <c r="J28" s="12">
        <v>0.23</v>
      </c>
      <c r="K28" s="12">
        <f t="shared" si="1"/>
        <v>0</v>
      </c>
      <c r="L28" s="12">
        <f t="shared" si="2"/>
        <v>0</v>
      </c>
    </row>
    <row r="29" spans="1:12" ht="18" customHeight="1">
      <c r="A29" s="19">
        <v>25</v>
      </c>
      <c r="B29" s="17" t="s">
        <v>163</v>
      </c>
      <c r="C29" s="8" t="s">
        <v>162</v>
      </c>
      <c r="D29" s="8"/>
      <c r="E29" s="9" t="s">
        <v>12</v>
      </c>
      <c r="F29" s="7" t="s">
        <v>11</v>
      </c>
      <c r="G29" s="10"/>
      <c r="H29" s="14"/>
      <c r="I29" s="12">
        <f>H29*G29</f>
        <v>0</v>
      </c>
      <c r="J29" s="12">
        <v>0.23</v>
      </c>
      <c r="K29" s="12">
        <f t="shared" si="1"/>
        <v>0</v>
      </c>
      <c r="L29" s="12">
        <f t="shared" si="2"/>
        <v>0</v>
      </c>
    </row>
    <row r="30" spans="1:12" ht="9" customHeight="1">
      <c r="A30" s="103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5"/>
    </row>
    <row r="31" spans="1:12" ht="18" customHeight="1">
      <c r="A31" s="19">
        <v>1</v>
      </c>
      <c r="B31" s="17" t="s">
        <v>76</v>
      </c>
      <c r="C31" s="2" t="s">
        <v>90</v>
      </c>
      <c r="D31" s="2"/>
      <c r="E31" s="13" t="s">
        <v>85</v>
      </c>
      <c r="F31" s="5" t="s">
        <v>11</v>
      </c>
      <c r="G31" s="13"/>
      <c r="H31" s="11"/>
      <c r="I31" s="12">
        <f t="shared" ref="I31:I55" si="3">H31*G31</f>
        <v>0</v>
      </c>
      <c r="J31" s="12">
        <v>0.23</v>
      </c>
      <c r="K31" s="12">
        <f t="shared" ref="K31:K55" si="4">I31*0.23</f>
        <v>0</v>
      </c>
      <c r="L31" s="12">
        <f t="shared" ref="L31:L55" si="5">I31+K31</f>
        <v>0</v>
      </c>
    </row>
    <row r="32" spans="1:12" ht="18" customHeight="1">
      <c r="A32" s="19">
        <v>2</v>
      </c>
      <c r="B32" s="18" t="s">
        <v>91</v>
      </c>
      <c r="C32" s="2" t="s">
        <v>92</v>
      </c>
      <c r="D32" s="2"/>
      <c r="E32" s="13" t="s">
        <v>85</v>
      </c>
      <c r="F32" s="5" t="s">
        <v>11</v>
      </c>
      <c r="G32" s="13"/>
      <c r="H32" s="11"/>
      <c r="I32" s="12">
        <f t="shared" si="3"/>
        <v>0</v>
      </c>
      <c r="J32" s="12">
        <v>0.23</v>
      </c>
      <c r="K32" s="12">
        <f t="shared" si="4"/>
        <v>0</v>
      </c>
      <c r="L32" s="12">
        <f t="shared" si="5"/>
        <v>0</v>
      </c>
    </row>
    <row r="33" spans="1:12" s="16" customFormat="1" ht="18" customHeight="1">
      <c r="A33" s="19">
        <v>3</v>
      </c>
      <c r="B33" s="18" t="s">
        <v>37</v>
      </c>
      <c r="C33" s="2" t="s">
        <v>93</v>
      </c>
      <c r="D33" s="2"/>
      <c r="E33" s="13" t="s">
        <v>85</v>
      </c>
      <c r="F33" s="5" t="s">
        <v>11</v>
      </c>
      <c r="G33" s="13"/>
      <c r="H33" s="11"/>
      <c r="I33" s="12">
        <f t="shared" si="3"/>
        <v>0</v>
      </c>
      <c r="J33" s="12">
        <v>0.23</v>
      </c>
      <c r="K33" s="12">
        <f t="shared" si="4"/>
        <v>0</v>
      </c>
      <c r="L33" s="12">
        <f t="shared" si="5"/>
        <v>0</v>
      </c>
    </row>
    <row r="34" spans="1:12" s="16" customFormat="1" ht="18" customHeight="1">
      <c r="A34" s="19">
        <v>4</v>
      </c>
      <c r="B34" s="18" t="s">
        <v>95</v>
      </c>
      <c r="C34" s="2" t="s">
        <v>94</v>
      </c>
      <c r="D34" s="2"/>
      <c r="E34" s="13" t="s">
        <v>85</v>
      </c>
      <c r="F34" s="5" t="s">
        <v>11</v>
      </c>
      <c r="G34" s="13"/>
      <c r="H34" s="11"/>
      <c r="I34" s="12">
        <f t="shared" si="3"/>
        <v>0</v>
      </c>
      <c r="J34" s="12">
        <v>0.23</v>
      </c>
      <c r="K34" s="12">
        <f t="shared" si="4"/>
        <v>0</v>
      </c>
      <c r="L34" s="12">
        <f t="shared" si="5"/>
        <v>0</v>
      </c>
    </row>
    <row r="35" spans="1:12" s="16" customFormat="1" ht="18" customHeight="1">
      <c r="A35" s="19">
        <v>5</v>
      </c>
      <c r="B35" s="18" t="s">
        <v>35</v>
      </c>
      <c r="C35" s="2" t="s">
        <v>170</v>
      </c>
      <c r="D35" s="2"/>
      <c r="E35" s="13" t="s">
        <v>85</v>
      </c>
      <c r="F35" s="5" t="s">
        <v>11</v>
      </c>
      <c r="G35" s="13"/>
      <c r="H35" s="11"/>
      <c r="I35" s="12">
        <f t="shared" si="3"/>
        <v>0</v>
      </c>
      <c r="J35" s="12">
        <v>0.23</v>
      </c>
      <c r="K35" s="12">
        <f t="shared" si="4"/>
        <v>0</v>
      </c>
      <c r="L35" s="12">
        <f t="shared" si="5"/>
        <v>0</v>
      </c>
    </row>
    <row r="36" spans="1:12" s="16" customFormat="1" ht="18" customHeight="1">
      <c r="A36" s="19">
        <v>6</v>
      </c>
      <c r="B36" s="18" t="s">
        <v>36</v>
      </c>
      <c r="C36" s="2" t="s">
        <v>171</v>
      </c>
      <c r="D36" s="2"/>
      <c r="E36" s="13" t="s">
        <v>85</v>
      </c>
      <c r="F36" s="5" t="s">
        <v>11</v>
      </c>
      <c r="G36" s="13"/>
      <c r="H36" s="11"/>
      <c r="I36" s="12">
        <f t="shared" si="3"/>
        <v>0</v>
      </c>
      <c r="J36" s="12">
        <v>0.23</v>
      </c>
      <c r="K36" s="12">
        <f t="shared" si="4"/>
        <v>0</v>
      </c>
      <c r="L36" s="12">
        <f t="shared" si="5"/>
        <v>0</v>
      </c>
    </row>
    <row r="37" spans="1:12" s="16" customFormat="1" ht="18" customHeight="1">
      <c r="A37" s="19">
        <v>7</v>
      </c>
      <c r="B37" s="18" t="s">
        <v>30</v>
      </c>
      <c r="C37" s="2" t="s">
        <v>96</v>
      </c>
      <c r="D37" s="2"/>
      <c r="E37" s="13" t="s">
        <v>85</v>
      </c>
      <c r="F37" s="5" t="s">
        <v>11</v>
      </c>
      <c r="G37" s="13"/>
      <c r="H37" s="11"/>
      <c r="I37" s="12">
        <f t="shared" si="3"/>
        <v>0</v>
      </c>
      <c r="J37" s="12">
        <v>0.23</v>
      </c>
      <c r="K37" s="12">
        <f t="shared" si="4"/>
        <v>0</v>
      </c>
      <c r="L37" s="12">
        <f t="shared" si="5"/>
        <v>0</v>
      </c>
    </row>
    <row r="38" spans="1:12" s="16" customFormat="1" ht="18" customHeight="1">
      <c r="A38" s="19">
        <v>8</v>
      </c>
      <c r="B38" s="18" t="s">
        <v>97</v>
      </c>
      <c r="C38" s="2" t="s">
        <v>41</v>
      </c>
      <c r="D38" s="2"/>
      <c r="E38" s="13" t="s">
        <v>85</v>
      </c>
      <c r="F38" s="5" t="s">
        <v>11</v>
      </c>
      <c r="G38" s="13"/>
      <c r="H38" s="11"/>
      <c r="I38" s="12">
        <f t="shared" si="3"/>
        <v>0</v>
      </c>
      <c r="J38" s="12">
        <v>0.23</v>
      </c>
      <c r="K38" s="12">
        <f t="shared" si="4"/>
        <v>0</v>
      </c>
      <c r="L38" s="12">
        <f t="shared" si="5"/>
        <v>0</v>
      </c>
    </row>
    <row r="39" spans="1:12" s="16" customFormat="1" ht="18" customHeight="1">
      <c r="A39" s="19">
        <v>9</v>
      </c>
      <c r="B39" s="18" t="s">
        <v>99</v>
      </c>
      <c r="C39" s="2" t="s">
        <v>98</v>
      </c>
      <c r="D39" s="2"/>
      <c r="E39" s="13" t="s">
        <v>85</v>
      </c>
      <c r="F39" s="5" t="s">
        <v>11</v>
      </c>
      <c r="G39" s="13"/>
      <c r="H39" s="11"/>
      <c r="I39" s="12">
        <f t="shared" si="3"/>
        <v>0</v>
      </c>
      <c r="J39" s="12">
        <v>0.23</v>
      </c>
      <c r="K39" s="12">
        <f t="shared" si="4"/>
        <v>0</v>
      </c>
      <c r="L39" s="12">
        <f t="shared" si="5"/>
        <v>0</v>
      </c>
    </row>
    <row r="40" spans="1:12" s="16" customFormat="1" ht="18" customHeight="1">
      <c r="A40" s="19">
        <v>10</v>
      </c>
      <c r="B40" s="18" t="s">
        <v>168</v>
      </c>
      <c r="C40" s="2" t="s">
        <v>50</v>
      </c>
      <c r="D40" s="2"/>
      <c r="E40" s="13" t="s">
        <v>85</v>
      </c>
      <c r="F40" s="5" t="s">
        <v>11</v>
      </c>
      <c r="G40" s="13"/>
      <c r="H40" s="11"/>
      <c r="I40" s="12">
        <f t="shared" si="3"/>
        <v>0</v>
      </c>
      <c r="J40" s="12">
        <v>0.23</v>
      </c>
      <c r="K40" s="12">
        <f t="shared" si="4"/>
        <v>0</v>
      </c>
      <c r="L40" s="12">
        <f t="shared" si="5"/>
        <v>0</v>
      </c>
    </row>
    <row r="41" spans="1:12" s="16" customFormat="1" ht="18" customHeight="1">
      <c r="A41" s="19">
        <v>11</v>
      </c>
      <c r="B41" s="18" t="s">
        <v>169</v>
      </c>
      <c r="C41" s="2" t="s">
        <v>51</v>
      </c>
      <c r="D41" s="2"/>
      <c r="E41" s="13" t="s">
        <v>85</v>
      </c>
      <c r="F41" s="5" t="s">
        <v>11</v>
      </c>
      <c r="G41" s="13"/>
      <c r="H41" s="11"/>
      <c r="I41" s="12">
        <f t="shared" si="3"/>
        <v>0</v>
      </c>
      <c r="J41" s="12">
        <v>0.23</v>
      </c>
      <c r="K41" s="12">
        <f t="shared" si="4"/>
        <v>0</v>
      </c>
      <c r="L41" s="12">
        <f t="shared" si="5"/>
        <v>0</v>
      </c>
    </row>
    <row r="42" spans="1:12" s="16" customFormat="1" ht="18" customHeight="1">
      <c r="A42" s="19">
        <v>12</v>
      </c>
      <c r="B42" s="18" t="s">
        <v>31</v>
      </c>
      <c r="C42" s="2" t="s">
        <v>100</v>
      </c>
      <c r="D42" s="2"/>
      <c r="E42" s="13" t="s">
        <v>85</v>
      </c>
      <c r="F42" s="5" t="s">
        <v>11</v>
      </c>
      <c r="G42" s="13"/>
      <c r="H42" s="11"/>
      <c r="I42" s="12">
        <f t="shared" si="3"/>
        <v>0</v>
      </c>
      <c r="J42" s="12">
        <v>0.23</v>
      </c>
      <c r="K42" s="12">
        <f t="shared" si="4"/>
        <v>0</v>
      </c>
      <c r="L42" s="12">
        <f t="shared" si="5"/>
        <v>0</v>
      </c>
    </row>
    <row r="43" spans="1:12" s="16" customFormat="1" ht="18" customHeight="1">
      <c r="A43" s="19">
        <v>13</v>
      </c>
      <c r="B43" s="18" t="s">
        <v>32</v>
      </c>
      <c r="C43" s="2" t="s">
        <v>101</v>
      </c>
      <c r="D43" s="2"/>
      <c r="E43" s="13" t="s">
        <v>85</v>
      </c>
      <c r="F43" s="5" t="s">
        <v>11</v>
      </c>
      <c r="G43" s="13"/>
      <c r="H43" s="11"/>
      <c r="I43" s="12">
        <f t="shared" si="3"/>
        <v>0</v>
      </c>
      <c r="J43" s="12">
        <v>0.23</v>
      </c>
      <c r="K43" s="12">
        <f t="shared" si="4"/>
        <v>0</v>
      </c>
      <c r="L43" s="12">
        <f t="shared" si="5"/>
        <v>0</v>
      </c>
    </row>
    <row r="44" spans="1:12" s="16" customFormat="1" ht="18" customHeight="1">
      <c r="A44" s="19">
        <v>14</v>
      </c>
      <c r="B44" s="18" t="s">
        <v>103</v>
      </c>
      <c r="C44" s="2" t="s">
        <v>102</v>
      </c>
      <c r="D44" s="2"/>
      <c r="E44" s="13" t="s">
        <v>85</v>
      </c>
      <c r="F44" s="5" t="s">
        <v>11</v>
      </c>
      <c r="G44" s="13"/>
      <c r="H44" s="11"/>
      <c r="I44" s="12">
        <f t="shared" si="3"/>
        <v>0</v>
      </c>
      <c r="J44" s="12">
        <v>0.23</v>
      </c>
      <c r="K44" s="12">
        <f t="shared" si="4"/>
        <v>0</v>
      </c>
      <c r="L44" s="12">
        <f t="shared" si="5"/>
        <v>0</v>
      </c>
    </row>
    <row r="45" spans="1:12" s="16" customFormat="1" ht="18" customHeight="1">
      <c r="A45" s="19">
        <v>15</v>
      </c>
      <c r="B45" s="18" t="s">
        <v>105</v>
      </c>
      <c r="C45" s="2" t="s">
        <v>104</v>
      </c>
      <c r="D45" s="2"/>
      <c r="E45" s="13" t="s">
        <v>85</v>
      </c>
      <c r="F45" s="5" t="s">
        <v>11</v>
      </c>
      <c r="G45" s="13"/>
      <c r="H45" s="11"/>
      <c r="I45" s="12">
        <f t="shared" si="3"/>
        <v>0</v>
      </c>
      <c r="J45" s="12">
        <v>0.23</v>
      </c>
      <c r="K45" s="12">
        <f t="shared" si="4"/>
        <v>0</v>
      </c>
      <c r="L45" s="12">
        <f t="shared" si="5"/>
        <v>0</v>
      </c>
    </row>
    <row r="46" spans="1:12" s="16" customFormat="1" ht="18" customHeight="1">
      <c r="A46" s="19">
        <v>16</v>
      </c>
      <c r="B46" s="18" t="s">
        <v>107</v>
      </c>
      <c r="C46" s="3" t="s">
        <v>106</v>
      </c>
      <c r="D46" s="3"/>
      <c r="E46" s="13" t="s">
        <v>85</v>
      </c>
      <c r="F46" s="5" t="s">
        <v>11</v>
      </c>
      <c r="G46" s="13"/>
      <c r="H46" s="11"/>
      <c r="I46" s="12">
        <f t="shared" si="3"/>
        <v>0</v>
      </c>
      <c r="J46" s="12">
        <v>0.23</v>
      </c>
      <c r="K46" s="12">
        <f t="shared" si="4"/>
        <v>0</v>
      </c>
      <c r="L46" s="12">
        <f t="shared" si="5"/>
        <v>0</v>
      </c>
    </row>
    <row r="47" spans="1:12" s="16" customFormat="1" ht="18" customHeight="1">
      <c r="A47" s="19">
        <v>17</v>
      </c>
      <c r="B47" s="18" t="s">
        <v>109</v>
      </c>
      <c r="C47" s="2" t="s">
        <v>108</v>
      </c>
      <c r="D47" s="2"/>
      <c r="E47" s="13" t="s">
        <v>85</v>
      </c>
      <c r="F47" s="5" t="s">
        <v>11</v>
      </c>
      <c r="G47" s="13"/>
      <c r="H47" s="11"/>
      <c r="I47" s="12">
        <f t="shared" si="3"/>
        <v>0</v>
      </c>
      <c r="J47" s="12">
        <v>0.23</v>
      </c>
      <c r="K47" s="12">
        <f t="shared" si="4"/>
        <v>0</v>
      </c>
      <c r="L47" s="12">
        <f t="shared" si="5"/>
        <v>0</v>
      </c>
    </row>
    <row r="48" spans="1:12" s="16" customFormat="1" ht="18" customHeight="1">
      <c r="A48" s="19">
        <v>18</v>
      </c>
      <c r="B48" s="18" t="s">
        <v>15</v>
      </c>
      <c r="C48" s="2" t="s">
        <v>164</v>
      </c>
      <c r="D48" s="2"/>
      <c r="E48" s="13" t="s">
        <v>85</v>
      </c>
      <c r="F48" s="5" t="s">
        <v>11</v>
      </c>
      <c r="G48" s="13"/>
      <c r="H48" s="11"/>
      <c r="I48" s="12">
        <f t="shared" si="3"/>
        <v>0</v>
      </c>
      <c r="J48" s="12">
        <v>0.23</v>
      </c>
      <c r="K48" s="12">
        <f t="shared" si="4"/>
        <v>0</v>
      </c>
      <c r="L48" s="12">
        <f t="shared" si="5"/>
        <v>0</v>
      </c>
    </row>
    <row r="49" spans="1:12" s="16" customFormat="1" ht="18" customHeight="1">
      <c r="A49" s="19">
        <v>19</v>
      </c>
      <c r="B49" s="18" t="s">
        <v>15</v>
      </c>
      <c r="C49" s="2" t="s">
        <v>165</v>
      </c>
      <c r="D49" s="2"/>
      <c r="E49" s="13" t="s">
        <v>85</v>
      </c>
      <c r="F49" s="5" t="s">
        <v>11</v>
      </c>
      <c r="G49" s="13"/>
      <c r="H49" s="11"/>
      <c r="I49" s="12">
        <f t="shared" si="3"/>
        <v>0</v>
      </c>
      <c r="J49" s="12">
        <v>0.23</v>
      </c>
      <c r="K49" s="12">
        <f t="shared" si="4"/>
        <v>0</v>
      </c>
      <c r="L49" s="12">
        <f t="shared" si="5"/>
        <v>0</v>
      </c>
    </row>
    <row r="50" spans="1:12" s="16" customFormat="1" ht="18" customHeight="1">
      <c r="A50" s="19">
        <v>20</v>
      </c>
      <c r="B50" s="18" t="s">
        <v>167</v>
      </c>
      <c r="C50" s="2" t="s">
        <v>166</v>
      </c>
      <c r="D50" s="2"/>
      <c r="E50" s="13" t="s">
        <v>85</v>
      </c>
      <c r="F50" s="5" t="s">
        <v>11</v>
      </c>
      <c r="G50" s="13"/>
      <c r="H50" s="11"/>
      <c r="I50" s="12">
        <f t="shared" si="3"/>
        <v>0</v>
      </c>
      <c r="J50" s="12">
        <v>0.23</v>
      </c>
      <c r="K50" s="12">
        <f t="shared" si="4"/>
        <v>0</v>
      </c>
      <c r="L50" s="12">
        <f t="shared" si="5"/>
        <v>0</v>
      </c>
    </row>
    <row r="51" spans="1:12" s="16" customFormat="1" ht="18" customHeight="1">
      <c r="A51" s="19">
        <v>21</v>
      </c>
      <c r="B51" s="18" t="s">
        <v>148</v>
      </c>
      <c r="C51" s="22" t="s">
        <v>172</v>
      </c>
      <c r="D51" s="2"/>
      <c r="E51" s="13" t="s">
        <v>85</v>
      </c>
      <c r="F51" s="5" t="s">
        <v>11</v>
      </c>
      <c r="G51" s="13"/>
      <c r="H51" s="11"/>
      <c r="I51" s="12">
        <f t="shared" si="3"/>
        <v>0</v>
      </c>
      <c r="J51" s="12">
        <v>0.23</v>
      </c>
      <c r="K51" s="12">
        <f t="shared" si="4"/>
        <v>0</v>
      </c>
      <c r="L51" s="12">
        <f t="shared" si="5"/>
        <v>0</v>
      </c>
    </row>
    <row r="52" spans="1:12" s="16" customFormat="1" ht="18" customHeight="1">
      <c r="A52" s="19">
        <v>22</v>
      </c>
      <c r="B52" s="18" t="s">
        <v>54</v>
      </c>
      <c r="C52" s="2" t="s">
        <v>173</v>
      </c>
      <c r="D52" s="2"/>
      <c r="E52" s="13" t="s">
        <v>85</v>
      </c>
      <c r="F52" s="5" t="s">
        <v>11</v>
      </c>
      <c r="G52" s="13"/>
      <c r="H52" s="11"/>
      <c r="I52" s="12">
        <f t="shared" si="3"/>
        <v>0</v>
      </c>
      <c r="J52" s="12">
        <v>0.23</v>
      </c>
      <c r="K52" s="12">
        <f t="shared" si="4"/>
        <v>0</v>
      </c>
      <c r="L52" s="12">
        <f t="shared" si="5"/>
        <v>0</v>
      </c>
    </row>
    <row r="53" spans="1:12" s="16" customFormat="1" ht="18" customHeight="1">
      <c r="A53" s="19">
        <v>23</v>
      </c>
      <c r="B53" s="18" t="s">
        <v>177</v>
      </c>
      <c r="C53" s="2" t="s">
        <v>174</v>
      </c>
      <c r="D53" s="2"/>
      <c r="E53" s="13" t="s">
        <v>85</v>
      </c>
      <c r="F53" s="5" t="s">
        <v>11</v>
      </c>
      <c r="G53" s="13"/>
      <c r="H53" s="11"/>
      <c r="I53" s="12">
        <f t="shared" si="3"/>
        <v>0</v>
      </c>
      <c r="J53" s="12">
        <v>0.23</v>
      </c>
      <c r="K53" s="12">
        <f t="shared" si="4"/>
        <v>0</v>
      </c>
      <c r="L53" s="12">
        <f t="shared" si="5"/>
        <v>0</v>
      </c>
    </row>
    <row r="54" spans="1:12" s="16" customFormat="1" ht="18" customHeight="1">
      <c r="A54" s="19">
        <v>24</v>
      </c>
      <c r="B54" s="18" t="s">
        <v>55</v>
      </c>
      <c r="C54" s="2" t="s">
        <v>175</v>
      </c>
      <c r="D54" s="2"/>
      <c r="E54" s="13" t="s">
        <v>85</v>
      </c>
      <c r="F54" s="5" t="s">
        <v>11</v>
      </c>
      <c r="G54" s="13"/>
      <c r="H54" s="11"/>
      <c r="I54" s="12">
        <f t="shared" si="3"/>
        <v>0</v>
      </c>
      <c r="J54" s="12">
        <v>0.23</v>
      </c>
      <c r="K54" s="12">
        <f t="shared" si="4"/>
        <v>0</v>
      </c>
      <c r="L54" s="12">
        <f t="shared" si="5"/>
        <v>0</v>
      </c>
    </row>
    <row r="55" spans="1:12" s="16" customFormat="1" ht="18" customHeight="1">
      <c r="A55" s="19">
        <v>25</v>
      </c>
      <c r="B55" s="18" t="s">
        <v>178</v>
      </c>
      <c r="C55" s="2" t="s">
        <v>176</v>
      </c>
      <c r="D55" s="2"/>
      <c r="E55" s="13" t="s">
        <v>85</v>
      </c>
      <c r="F55" s="5" t="s">
        <v>11</v>
      </c>
      <c r="G55" s="13"/>
      <c r="H55" s="11"/>
      <c r="I55" s="12">
        <f t="shared" si="3"/>
        <v>0</v>
      </c>
      <c r="J55" s="12">
        <v>0.23</v>
      </c>
      <c r="K55" s="12">
        <f t="shared" si="4"/>
        <v>0</v>
      </c>
      <c r="L55" s="12">
        <f t="shared" si="5"/>
        <v>0</v>
      </c>
    </row>
    <row r="56" spans="1:12" s="16" customFormat="1" ht="9.75" customHeight="1">
      <c r="A56" s="103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5"/>
    </row>
    <row r="57" spans="1:12" s="16" customFormat="1" ht="18" customHeight="1">
      <c r="A57" s="19">
        <v>1</v>
      </c>
      <c r="B57" s="18" t="s">
        <v>30</v>
      </c>
      <c r="C57" s="2" t="s">
        <v>110</v>
      </c>
      <c r="D57" s="2"/>
      <c r="E57" s="13" t="s">
        <v>86</v>
      </c>
      <c r="F57" s="5" t="s">
        <v>11</v>
      </c>
      <c r="G57" s="13"/>
      <c r="H57" s="11"/>
      <c r="I57" s="12">
        <f t="shared" ref="I57:I81" si="6">H57*G57</f>
        <v>0</v>
      </c>
      <c r="J57" s="12">
        <v>0.23</v>
      </c>
      <c r="K57" s="12">
        <f t="shared" ref="K57:K81" si="7">I57*0.23</f>
        <v>0</v>
      </c>
      <c r="L57" s="12">
        <f t="shared" ref="L57:L81" si="8">I57+K57</f>
        <v>0</v>
      </c>
    </row>
    <row r="58" spans="1:12" s="16" customFormat="1" ht="18" customHeight="1">
      <c r="A58" s="19">
        <v>2</v>
      </c>
      <c r="B58" s="18" t="s">
        <v>112</v>
      </c>
      <c r="C58" s="2" t="s">
        <v>111</v>
      </c>
      <c r="D58" s="2"/>
      <c r="E58" s="13" t="s">
        <v>86</v>
      </c>
      <c r="F58" s="5" t="s">
        <v>11</v>
      </c>
      <c r="G58" s="13"/>
      <c r="H58" s="11"/>
      <c r="I58" s="12">
        <f t="shared" si="6"/>
        <v>0</v>
      </c>
      <c r="J58" s="12">
        <v>0.23</v>
      </c>
      <c r="K58" s="12">
        <f t="shared" si="7"/>
        <v>0</v>
      </c>
      <c r="L58" s="12">
        <f t="shared" si="8"/>
        <v>0</v>
      </c>
    </row>
    <row r="59" spans="1:12" s="16" customFormat="1" ht="18" customHeight="1">
      <c r="A59" s="19">
        <v>3</v>
      </c>
      <c r="B59" s="18" t="s">
        <v>37</v>
      </c>
      <c r="C59" s="2" t="s">
        <v>113</v>
      </c>
      <c r="D59" s="2"/>
      <c r="E59" s="13" t="s">
        <v>86</v>
      </c>
      <c r="F59" s="5" t="s">
        <v>11</v>
      </c>
      <c r="G59" s="13"/>
      <c r="H59" s="11"/>
      <c r="I59" s="12">
        <f t="shared" si="6"/>
        <v>0</v>
      </c>
      <c r="J59" s="12">
        <v>0.23</v>
      </c>
      <c r="K59" s="12">
        <f t="shared" si="7"/>
        <v>0</v>
      </c>
      <c r="L59" s="12">
        <f t="shared" si="8"/>
        <v>0</v>
      </c>
    </row>
    <row r="60" spans="1:12" s="16" customFormat="1" ht="18" customHeight="1">
      <c r="A60" s="19">
        <v>4</v>
      </c>
      <c r="B60" s="18" t="s">
        <v>115</v>
      </c>
      <c r="C60" s="2" t="s">
        <v>114</v>
      </c>
      <c r="D60" s="2"/>
      <c r="E60" s="13" t="s">
        <v>86</v>
      </c>
      <c r="F60" s="5" t="s">
        <v>11</v>
      </c>
      <c r="G60" s="13"/>
      <c r="H60" s="11"/>
      <c r="I60" s="12">
        <f t="shared" si="6"/>
        <v>0</v>
      </c>
      <c r="J60" s="12">
        <v>0.23</v>
      </c>
      <c r="K60" s="12">
        <f t="shared" si="7"/>
        <v>0</v>
      </c>
      <c r="L60" s="12">
        <f t="shared" si="8"/>
        <v>0</v>
      </c>
    </row>
    <row r="61" spans="1:12" s="16" customFormat="1" ht="18" customHeight="1">
      <c r="A61" s="19">
        <v>5</v>
      </c>
      <c r="B61" s="18" t="s">
        <v>117</v>
      </c>
      <c r="C61" s="2" t="s">
        <v>116</v>
      </c>
      <c r="D61" s="2"/>
      <c r="E61" s="13" t="s">
        <v>86</v>
      </c>
      <c r="F61" s="5" t="s">
        <v>11</v>
      </c>
      <c r="G61" s="13"/>
      <c r="H61" s="11"/>
      <c r="I61" s="12">
        <f t="shared" si="6"/>
        <v>0</v>
      </c>
      <c r="J61" s="12">
        <v>0.23</v>
      </c>
      <c r="K61" s="12">
        <f t="shared" si="7"/>
        <v>0</v>
      </c>
      <c r="L61" s="12">
        <f t="shared" si="8"/>
        <v>0</v>
      </c>
    </row>
    <row r="62" spans="1:12" s="16" customFormat="1" ht="18" customHeight="1">
      <c r="A62" s="19">
        <v>6</v>
      </c>
      <c r="B62" s="18" t="s">
        <v>36</v>
      </c>
      <c r="C62" s="2" t="s">
        <v>118</v>
      </c>
      <c r="D62" s="2"/>
      <c r="E62" s="13" t="s">
        <v>86</v>
      </c>
      <c r="F62" s="5" t="s">
        <v>11</v>
      </c>
      <c r="G62" s="13"/>
      <c r="H62" s="11"/>
      <c r="I62" s="12">
        <f t="shared" si="6"/>
        <v>0</v>
      </c>
      <c r="J62" s="12">
        <v>0.23</v>
      </c>
      <c r="K62" s="12">
        <f t="shared" si="7"/>
        <v>0</v>
      </c>
      <c r="L62" s="12">
        <f t="shared" si="8"/>
        <v>0</v>
      </c>
    </row>
    <row r="63" spans="1:12" s="16" customFormat="1" ht="18" customHeight="1">
      <c r="A63" s="19">
        <v>7</v>
      </c>
      <c r="B63" s="18" t="s">
        <v>120</v>
      </c>
      <c r="C63" s="2" t="s">
        <v>119</v>
      </c>
      <c r="D63" s="2"/>
      <c r="E63" s="13" t="s">
        <v>86</v>
      </c>
      <c r="F63" s="5" t="s">
        <v>11</v>
      </c>
      <c r="G63" s="13"/>
      <c r="H63" s="11"/>
      <c r="I63" s="12">
        <f t="shared" si="6"/>
        <v>0</v>
      </c>
      <c r="J63" s="12">
        <v>0.23</v>
      </c>
      <c r="K63" s="12">
        <f t="shared" si="7"/>
        <v>0</v>
      </c>
      <c r="L63" s="12">
        <f t="shared" si="8"/>
        <v>0</v>
      </c>
    </row>
    <row r="64" spans="1:12" s="16" customFormat="1" ht="18" customHeight="1">
      <c r="A64" s="19">
        <v>8</v>
      </c>
      <c r="B64" s="18" t="s">
        <v>122</v>
      </c>
      <c r="C64" s="2" t="s">
        <v>121</v>
      </c>
      <c r="D64" s="2"/>
      <c r="E64" s="13" t="s">
        <v>86</v>
      </c>
      <c r="F64" s="5" t="s">
        <v>11</v>
      </c>
      <c r="G64" s="13"/>
      <c r="H64" s="11"/>
      <c r="I64" s="12">
        <f t="shared" si="6"/>
        <v>0</v>
      </c>
      <c r="J64" s="12">
        <v>0.23</v>
      </c>
      <c r="K64" s="12">
        <f t="shared" si="7"/>
        <v>0</v>
      </c>
      <c r="L64" s="12">
        <f t="shared" si="8"/>
        <v>0</v>
      </c>
    </row>
    <row r="65" spans="1:12" s="16" customFormat="1" ht="18" customHeight="1">
      <c r="A65" s="19">
        <v>9</v>
      </c>
      <c r="B65" s="18" t="s">
        <v>54</v>
      </c>
      <c r="C65" s="2" t="s">
        <v>123</v>
      </c>
      <c r="D65" s="2"/>
      <c r="E65" s="13" t="s">
        <v>86</v>
      </c>
      <c r="F65" s="5" t="s">
        <v>11</v>
      </c>
      <c r="G65" s="13"/>
      <c r="H65" s="11"/>
      <c r="I65" s="12">
        <f t="shared" si="6"/>
        <v>0</v>
      </c>
      <c r="J65" s="12">
        <v>0.23</v>
      </c>
      <c r="K65" s="12">
        <f t="shared" si="7"/>
        <v>0</v>
      </c>
      <c r="L65" s="12">
        <f t="shared" si="8"/>
        <v>0</v>
      </c>
    </row>
    <row r="66" spans="1:12" s="16" customFormat="1" ht="18" customHeight="1">
      <c r="A66" s="19">
        <v>10</v>
      </c>
      <c r="B66" s="18" t="s">
        <v>125</v>
      </c>
      <c r="C66" s="2" t="s">
        <v>124</v>
      </c>
      <c r="D66" s="2"/>
      <c r="E66" s="13" t="s">
        <v>86</v>
      </c>
      <c r="F66" s="5" t="s">
        <v>11</v>
      </c>
      <c r="G66" s="13"/>
      <c r="H66" s="11"/>
      <c r="I66" s="12">
        <f t="shared" si="6"/>
        <v>0</v>
      </c>
      <c r="J66" s="12">
        <v>0.23</v>
      </c>
      <c r="K66" s="12">
        <f t="shared" si="7"/>
        <v>0</v>
      </c>
      <c r="L66" s="12">
        <f t="shared" si="8"/>
        <v>0</v>
      </c>
    </row>
    <row r="67" spans="1:12" s="16" customFormat="1" ht="18" customHeight="1">
      <c r="A67" s="19">
        <v>11</v>
      </c>
      <c r="B67" s="18" t="s">
        <v>55</v>
      </c>
      <c r="C67" s="2" t="s">
        <v>126</v>
      </c>
      <c r="D67" s="2"/>
      <c r="E67" s="13" t="s">
        <v>86</v>
      </c>
      <c r="F67" s="5" t="s">
        <v>11</v>
      </c>
      <c r="G67" s="13"/>
      <c r="H67" s="11"/>
      <c r="I67" s="12">
        <f t="shared" si="6"/>
        <v>0</v>
      </c>
      <c r="J67" s="12">
        <v>0.23</v>
      </c>
      <c r="K67" s="12">
        <f t="shared" si="7"/>
        <v>0</v>
      </c>
      <c r="L67" s="12">
        <f t="shared" si="8"/>
        <v>0</v>
      </c>
    </row>
    <row r="68" spans="1:12" s="16" customFormat="1" ht="18" customHeight="1">
      <c r="A68" s="19">
        <v>12</v>
      </c>
      <c r="B68" s="18" t="s">
        <v>125</v>
      </c>
      <c r="C68" s="2" t="s">
        <v>127</v>
      </c>
      <c r="D68" s="2"/>
      <c r="E68" s="13" t="s">
        <v>86</v>
      </c>
      <c r="F68" s="5" t="s">
        <v>11</v>
      </c>
      <c r="G68" s="13"/>
      <c r="H68" s="11"/>
      <c r="I68" s="12">
        <f t="shared" si="6"/>
        <v>0</v>
      </c>
      <c r="J68" s="12">
        <v>0.23</v>
      </c>
      <c r="K68" s="12">
        <f t="shared" si="7"/>
        <v>0</v>
      </c>
      <c r="L68" s="12">
        <f t="shared" si="8"/>
        <v>0</v>
      </c>
    </row>
    <row r="69" spans="1:12" s="16" customFormat="1" ht="18" customHeight="1">
      <c r="A69" s="19">
        <v>13</v>
      </c>
      <c r="B69" s="18" t="s">
        <v>130</v>
      </c>
      <c r="C69" s="2" t="s">
        <v>128</v>
      </c>
      <c r="D69" s="2"/>
      <c r="E69" s="13" t="s">
        <v>86</v>
      </c>
      <c r="F69" s="5" t="s">
        <v>11</v>
      </c>
      <c r="G69" s="13"/>
      <c r="H69" s="11"/>
      <c r="I69" s="12">
        <f t="shared" si="6"/>
        <v>0</v>
      </c>
      <c r="J69" s="12">
        <v>0.23</v>
      </c>
      <c r="K69" s="12">
        <f t="shared" si="7"/>
        <v>0</v>
      </c>
      <c r="L69" s="12">
        <f t="shared" si="8"/>
        <v>0</v>
      </c>
    </row>
    <row r="70" spans="1:12" s="16" customFormat="1" ht="18" customHeight="1">
      <c r="A70" s="19">
        <v>14</v>
      </c>
      <c r="B70" s="18" t="s">
        <v>131</v>
      </c>
      <c r="C70" s="3" t="s">
        <v>129</v>
      </c>
      <c r="D70" s="3"/>
      <c r="E70" s="13" t="s">
        <v>86</v>
      </c>
      <c r="F70" s="5" t="s">
        <v>11</v>
      </c>
      <c r="G70" s="13"/>
      <c r="H70" s="11"/>
      <c r="I70" s="12">
        <f t="shared" si="6"/>
        <v>0</v>
      </c>
      <c r="J70" s="12">
        <v>0.23</v>
      </c>
      <c r="K70" s="12">
        <f t="shared" si="7"/>
        <v>0</v>
      </c>
      <c r="L70" s="12">
        <f t="shared" si="8"/>
        <v>0</v>
      </c>
    </row>
    <row r="71" spans="1:12" s="16" customFormat="1" ht="18" customHeight="1">
      <c r="A71" s="19">
        <v>15</v>
      </c>
      <c r="B71" s="18" t="s">
        <v>13</v>
      </c>
      <c r="C71" s="2" t="s">
        <v>132</v>
      </c>
      <c r="D71" s="2"/>
      <c r="E71" s="13" t="s">
        <v>86</v>
      </c>
      <c r="F71" s="5" t="s">
        <v>11</v>
      </c>
      <c r="G71" s="13"/>
      <c r="H71" s="11"/>
      <c r="I71" s="12">
        <f t="shared" si="6"/>
        <v>0</v>
      </c>
      <c r="J71" s="12">
        <v>0.23</v>
      </c>
      <c r="K71" s="12">
        <f t="shared" si="7"/>
        <v>0</v>
      </c>
      <c r="L71" s="12">
        <f t="shared" si="8"/>
        <v>0</v>
      </c>
    </row>
    <row r="72" spans="1:12" s="16" customFormat="1" ht="18" customHeight="1">
      <c r="A72" s="19">
        <v>16</v>
      </c>
      <c r="B72" s="18" t="s">
        <v>14</v>
      </c>
      <c r="C72" s="2" t="s">
        <v>133</v>
      </c>
      <c r="D72" s="2"/>
      <c r="E72" s="13" t="s">
        <v>86</v>
      </c>
      <c r="F72" s="5" t="s">
        <v>11</v>
      </c>
      <c r="G72" s="13"/>
      <c r="H72" s="11"/>
      <c r="I72" s="12">
        <f t="shared" si="6"/>
        <v>0</v>
      </c>
      <c r="J72" s="12">
        <v>0.23</v>
      </c>
      <c r="K72" s="12">
        <f t="shared" si="7"/>
        <v>0</v>
      </c>
      <c r="L72" s="12">
        <f t="shared" si="8"/>
        <v>0</v>
      </c>
    </row>
    <row r="73" spans="1:12" s="16" customFormat="1" ht="18" customHeight="1">
      <c r="A73" s="19">
        <v>17</v>
      </c>
      <c r="B73" s="18" t="s">
        <v>53</v>
      </c>
      <c r="C73" s="2" t="s">
        <v>134</v>
      </c>
      <c r="D73" s="2"/>
      <c r="E73" s="13" t="s">
        <v>86</v>
      </c>
      <c r="F73" s="5" t="s">
        <v>11</v>
      </c>
      <c r="G73" s="13"/>
      <c r="H73" s="11"/>
      <c r="I73" s="12">
        <f t="shared" si="6"/>
        <v>0</v>
      </c>
      <c r="J73" s="12">
        <v>0.23</v>
      </c>
      <c r="K73" s="12">
        <f t="shared" si="7"/>
        <v>0</v>
      </c>
      <c r="L73" s="12">
        <f t="shared" si="8"/>
        <v>0</v>
      </c>
    </row>
    <row r="74" spans="1:12" s="16" customFormat="1" ht="18" customHeight="1">
      <c r="A74" s="19">
        <v>18</v>
      </c>
      <c r="B74" s="18" t="s">
        <v>105</v>
      </c>
      <c r="C74" s="2" t="s">
        <v>135</v>
      </c>
      <c r="D74" s="2"/>
      <c r="E74" s="13" t="s">
        <v>86</v>
      </c>
      <c r="F74" s="5" t="s">
        <v>11</v>
      </c>
      <c r="G74" s="13"/>
      <c r="H74" s="11"/>
      <c r="I74" s="12">
        <f t="shared" si="6"/>
        <v>0</v>
      </c>
      <c r="J74" s="12">
        <v>0.23</v>
      </c>
      <c r="K74" s="12">
        <f t="shared" si="7"/>
        <v>0</v>
      </c>
      <c r="L74" s="12">
        <f t="shared" si="8"/>
        <v>0</v>
      </c>
    </row>
    <row r="75" spans="1:12" s="16" customFormat="1" ht="18" customHeight="1">
      <c r="A75" s="19">
        <v>19</v>
      </c>
      <c r="B75" s="18" t="s">
        <v>107</v>
      </c>
      <c r="C75" s="2" t="s">
        <v>136</v>
      </c>
      <c r="D75" s="2"/>
      <c r="E75" s="13" t="s">
        <v>86</v>
      </c>
      <c r="F75" s="5" t="s">
        <v>11</v>
      </c>
      <c r="G75" s="13"/>
      <c r="H75" s="11"/>
      <c r="I75" s="12">
        <f t="shared" si="6"/>
        <v>0</v>
      </c>
      <c r="J75" s="12">
        <v>0.23</v>
      </c>
      <c r="K75" s="12">
        <f t="shared" si="7"/>
        <v>0</v>
      </c>
      <c r="L75" s="12">
        <f t="shared" si="8"/>
        <v>0</v>
      </c>
    </row>
    <row r="76" spans="1:12" s="16" customFormat="1" ht="18" customHeight="1">
      <c r="A76" s="19">
        <v>20</v>
      </c>
      <c r="B76" s="18" t="s">
        <v>138</v>
      </c>
      <c r="C76" s="2" t="s">
        <v>137</v>
      </c>
      <c r="D76" s="2"/>
      <c r="E76" s="13" t="s">
        <v>86</v>
      </c>
      <c r="F76" s="5" t="s">
        <v>11</v>
      </c>
      <c r="G76" s="13"/>
      <c r="H76" s="11"/>
      <c r="I76" s="12">
        <f t="shared" si="6"/>
        <v>0</v>
      </c>
      <c r="J76" s="12">
        <v>0.23</v>
      </c>
      <c r="K76" s="12">
        <f t="shared" si="7"/>
        <v>0</v>
      </c>
      <c r="L76" s="12">
        <f t="shared" si="8"/>
        <v>0</v>
      </c>
    </row>
    <row r="77" spans="1:12" s="16" customFormat="1" ht="18" customHeight="1">
      <c r="A77" s="19">
        <v>21</v>
      </c>
      <c r="B77" s="18" t="s">
        <v>140</v>
      </c>
      <c r="C77" s="2" t="s">
        <v>139</v>
      </c>
      <c r="D77" s="2"/>
      <c r="E77" s="13" t="s">
        <v>86</v>
      </c>
      <c r="F77" s="5" t="s">
        <v>11</v>
      </c>
      <c r="G77" s="13"/>
      <c r="H77" s="11"/>
      <c r="I77" s="12">
        <f t="shared" si="6"/>
        <v>0</v>
      </c>
      <c r="J77" s="12">
        <v>0.23</v>
      </c>
      <c r="K77" s="12">
        <f t="shared" si="7"/>
        <v>0</v>
      </c>
      <c r="L77" s="12">
        <f t="shared" si="8"/>
        <v>0</v>
      </c>
    </row>
    <row r="78" spans="1:12" s="16" customFormat="1" ht="18" customHeight="1">
      <c r="A78" s="19">
        <v>22</v>
      </c>
      <c r="B78" s="18" t="s">
        <v>19</v>
      </c>
      <c r="C78" s="2" t="s">
        <v>141</v>
      </c>
      <c r="D78" s="2"/>
      <c r="E78" s="13" t="s">
        <v>86</v>
      </c>
      <c r="F78" s="5" t="s">
        <v>11</v>
      </c>
      <c r="G78" s="13"/>
      <c r="H78" s="11"/>
      <c r="I78" s="12">
        <f t="shared" si="6"/>
        <v>0</v>
      </c>
      <c r="J78" s="12">
        <v>0.23</v>
      </c>
      <c r="K78" s="12">
        <f t="shared" si="7"/>
        <v>0</v>
      </c>
      <c r="L78" s="12">
        <f t="shared" si="8"/>
        <v>0</v>
      </c>
    </row>
    <row r="79" spans="1:12" s="16" customFormat="1" ht="18" customHeight="1">
      <c r="A79" s="19">
        <v>23</v>
      </c>
      <c r="B79" s="18" t="s">
        <v>16</v>
      </c>
      <c r="C79" s="2" t="s">
        <v>142</v>
      </c>
      <c r="D79" s="2"/>
      <c r="E79" s="13" t="s">
        <v>86</v>
      </c>
      <c r="F79" s="5" t="s">
        <v>11</v>
      </c>
      <c r="G79" s="13"/>
      <c r="H79" s="11"/>
      <c r="I79" s="12">
        <f t="shared" si="6"/>
        <v>0</v>
      </c>
      <c r="J79" s="12">
        <v>0.23</v>
      </c>
      <c r="K79" s="12">
        <f t="shared" si="7"/>
        <v>0</v>
      </c>
      <c r="L79" s="12">
        <f t="shared" si="8"/>
        <v>0</v>
      </c>
    </row>
    <row r="80" spans="1:12" s="16" customFormat="1" ht="18" customHeight="1">
      <c r="A80" s="19">
        <v>24</v>
      </c>
      <c r="B80" s="18" t="s">
        <v>144</v>
      </c>
      <c r="C80" s="2" t="s">
        <v>143</v>
      </c>
      <c r="D80" s="2"/>
      <c r="E80" s="13" t="s">
        <v>86</v>
      </c>
      <c r="F80" s="5" t="s">
        <v>11</v>
      </c>
      <c r="G80" s="13"/>
      <c r="H80" s="11"/>
      <c r="I80" s="12">
        <f t="shared" si="6"/>
        <v>0</v>
      </c>
      <c r="J80" s="12">
        <v>0.23</v>
      </c>
      <c r="K80" s="12">
        <f t="shared" si="7"/>
        <v>0</v>
      </c>
      <c r="L80" s="12">
        <f t="shared" si="8"/>
        <v>0</v>
      </c>
    </row>
    <row r="81" spans="1:12" s="16" customFormat="1" ht="18" customHeight="1">
      <c r="A81" s="19">
        <v>25</v>
      </c>
      <c r="B81" s="18" t="s">
        <v>146</v>
      </c>
      <c r="C81" s="2" t="s">
        <v>145</v>
      </c>
      <c r="D81" s="2"/>
      <c r="E81" s="13" t="s">
        <v>86</v>
      </c>
      <c r="F81" s="5" t="s">
        <v>11</v>
      </c>
      <c r="G81" s="13"/>
      <c r="H81" s="11"/>
      <c r="I81" s="12">
        <f t="shared" si="6"/>
        <v>0</v>
      </c>
      <c r="J81" s="12">
        <v>0.23</v>
      </c>
      <c r="K81" s="12">
        <f t="shared" si="7"/>
        <v>0</v>
      </c>
      <c r="L81" s="12">
        <f t="shared" si="8"/>
        <v>0</v>
      </c>
    </row>
    <row r="82" spans="1:12" s="16" customFormat="1" ht="9.75" customHeight="1">
      <c r="A82" s="103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5"/>
    </row>
    <row r="83" spans="1:12" s="16" customFormat="1" ht="18" customHeight="1">
      <c r="A83" s="19">
        <v>1</v>
      </c>
      <c r="B83" s="15" t="s">
        <v>19</v>
      </c>
      <c r="C83" s="8">
        <v>2502217</v>
      </c>
      <c r="D83" s="8"/>
      <c r="E83" s="9" t="s">
        <v>18</v>
      </c>
      <c r="F83" s="5" t="s">
        <v>11</v>
      </c>
      <c r="G83" s="10"/>
      <c r="H83" s="11"/>
      <c r="I83" s="12">
        <f t="shared" ref="I83:I107" si="9">H83*G83</f>
        <v>0</v>
      </c>
      <c r="J83" s="12">
        <v>0.23</v>
      </c>
      <c r="K83" s="12">
        <f t="shared" ref="K83:K107" si="10">I83*0.23</f>
        <v>0</v>
      </c>
      <c r="L83" s="12">
        <f t="shared" ref="L83:L107" si="11">I83+K83</f>
        <v>0</v>
      </c>
    </row>
    <row r="84" spans="1:12" s="16" customFormat="1" ht="18" customHeight="1">
      <c r="A84" s="19">
        <v>2</v>
      </c>
      <c r="B84" s="15" t="s">
        <v>16</v>
      </c>
      <c r="C84" s="8">
        <v>2502219</v>
      </c>
      <c r="D84" s="8"/>
      <c r="E84" s="9" t="s">
        <v>18</v>
      </c>
      <c r="F84" s="5" t="s">
        <v>11</v>
      </c>
      <c r="G84" s="10"/>
      <c r="H84" s="11"/>
      <c r="I84" s="12">
        <f t="shared" si="9"/>
        <v>0</v>
      </c>
      <c r="J84" s="12">
        <v>0.23</v>
      </c>
      <c r="K84" s="12">
        <f t="shared" si="10"/>
        <v>0</v>
      </c>
      <c r="L84" s="12">
        <f t="shared" si="11"/>
        <v>0</v>
      </c>
    </row>
    <row r="85" spans="1:12" s="16" customFormat="1" ht="18" customHeight="1">
      <c r="A85" s="19">
        <v>3</v>
      </c>
      <c r="B85" s="15" t="s">
        <v>20</v>
      </c>
      <c r="C85" s="8">
        <v>2564341</v>
      </c>
      <c r="D85" s="8"/>
      <c r="E85" s="9" t="s">
        <v>18</v>
      </c>
      <c r="F85" s="5" t="s">
        <v>11</v>
      </c>
      <c r="G85" s="10"/>
      <c r="H85" s="11"/>
      <c r="I85" s="12">
        <f t="shared" si="9"/>
        <v>0</v>
      </c>
      <c r="J85" s="12">
        <v>0.23</v>
      </c>
      <c r="K85" s="12">
        <f t="shared" si="10"/>
        <v>0</v>
      </c>
      <c r="L85" s="12">
        <f t="shared" si="11"/>
        <v>0</v>
      </c>
    </row>
    <row r="86" spans="1:12" s="16" customFormat="1" ht="18" customHeight="1">
      <c r="A86" s="19">
        <v>4</v>
      </c>
      <c r="B86" s="15" t="s">
        <v>21</v>
      </c>
      <c r="C86" s="8">
        <v>1727211</v>
      </c>
      <c r="D86" s="8"/>
      <c r="E86" s="9" t="s">
        <v>18</v>
      </c>
      <c r="F86" s="5" t="s">
        <v>11</v>
      </c>
      <c r="G86" s="10"/>
      <c r="H86" s="11"/>
      <c r="I86" s="12">
        <f t="shared" si="9"/>
        <v>0</v>
      </c>
      <c r="J86" s="12">
        <v>0.23</v>
      </c>
      <c r="K86" s="12">
        <f t="shared" si="10"/>
        <v>0</v>
      </c>
      <c r="L86" s="12">
        <f t="shared" si="11"/>
        <v>0</v>
      </c>
    </row>
    <row r="87" spans="1:12" s="16" customFormat="1" ht="18" customHeight="1">
      <c r="A87" s="19">
        <v>5</v>
      </c>
      <c r="B87" s="15" t="s">
        <v>22</v>
      </c>
      <c r="C87" s="8">
        <v>2557967</v>
      </c>
      <c r="D87" s="8"/>
      <c r="E87" s="9" t="s">
        <v>18</v>
      </c>
      <c r="F87" s="5" t="s">
        <v>11</v>
      </c>
      <c r="G87" s="10"/>
      <c r="H87" s="11"/>
      <c r="I87" s="12">
        <f t="shared" si="9"/>
        <v>0</v>
      </c>
      <c r="J87" s="12">
        <v>0.23</v>
      </c>
      <c r="K87" s="12">
        <f t="shared" si="10"/>
        <v>0</v>
      </c>
      <c r="L87" s="12">
        <f t="shared" si="11"/>
        <v>0</v>
      </c>
    </row>
    <row r="88" spans="1:12" s="16" customFormat="1" ht="18" customHeight="1">
      <c r="A88" s="19">
        <v>6</v>
      </c>
      <c r="B88" s="15" t="s">
        <v>23</v>
      </c>
      <c r="C88" s="8">
        <v>1723538</v>
      </c>
      <c r="D88" s="8"/>
      <c r="E88" s="9" t="s">
        <v>18</v>
      </c>
      <c r="F88" s="5" t="s">
        <v>11</v>
      </c>
      <c r="G88" s="10"/>
      <c r="H88" s="11"/>
      <c r="I88" s="12">
        <f t="shared" si="9"/>
        <v>0</v>
      </c>
      <c r="J88" s="12">
        <v>0.23</v>
      </c>
      <c r="K88" s="12">
        <f t="shared" si="10"/>
        <v>0</v>
      </c>
      <c r="L88" s="12">
        <f t="shared" si="11"/>
        <v>0</v>
      </c>
    </row>
    <row r="89" spans="1:12" s="16" customFormat="1" ht="18" customHeight="1">
      <c r="A89" s="19">
        <v>7</v>
      </c>
      <c r="B89" s="15" t="s">
        <v>24</v>
      </c>
      <c r="C89" s="8">
        <v>2343509</v>
      </c>
      <c r="D89" s="8"/>
      <c r="E89" s="9" t="s">
        <v>18</v>
      </c>
      <c r="F89" s="5" t="s">
        <v>11</v>
      </c>
      <c r="G89" s="10"/>
      <c r="H89" s="11"/>
      <c r="I89" s="12">
        <f t="shared" si="9"/>
        <v>0</v>
      </c>
      <c r="J89" s="12">
        <v>0.23</v>
      </c>
      <c r="K89" s="12">
        <f t="shared" si="10"/>
        <v>0</v>
      </c>
      <c r="L89" s="12">
        <f t="shared" si="11"/>
        <v>0</v>
      </c>
    </row>
    <row r="90" spans="1:12" s="16" customFormat="1" ht="18" customHeight="1">
      <c r="A90" s="19">
        <v>8</v>
      </c>
      <c r="B90" s="15" t="s">
        <v>14</v>
      </c>
      <c r="C90" s="8">
        <v>1910477</v>
      </c>
      <c r="D90" s="8"/>
      <c r="E90" s="9" t="s">
        <v>18</v>
      </c>
      <c r="F90" s="5" t="s">
        <v>11</v>
      </c>
      <c r="G90" s="10"/>
      <c r="H90" s="11"/>
      <c r="I90" s="12">
        <f t="shared" si="9"/>
        <v>0</v>
      </c>
      <c r="J90" s="12">
        <v>0.23</v>
      </c>
      <c r="K90" s="12">
        <f t="shared" si="10"/>
        <v>0</v>
      </c>
      <c r="L90" s="12">
        <f t="shared" si="11"/>
        <v>0</v>
      </c>
    </row>
    <row r="91" spans="1:12" s="16" customFormat="1" ht="18" customHeight="1">
      <c r="A91" s="19">
        <v>9</v>
      </c>
      <c r="B91" s="15" t="s">
        <v>13</v>
      </c>
      <c r="C91" s="8">
        <v>1910478</v>
      </c>
      <c r="D91" s="8"/>
      <c r="E91" s="9" t="s">
        <v>18</v>
      </c>
      <c r="F91" s="5" t="s">
        <v>11</v>
      </c>
      <c r="G91" s="10"/>
      <c r="H91" s="11"/>
      <c r="I91" s="12">
        <f t="shared" si="9"/>
        <v>0</v>
      </c>
      <c r="J91" s="12">
        <v>0.23</v>
      </c>
      <c r="K91" s="12">
        <f t="shared" si="10"/>
        <v>0</v>
      </c>
      <c r="L91" s="12">
        <f t="shared" si="11"/>
        <v>0</v>
      </c>
    </row>
    <row r="92" spans="1:12" s="16" customFormat="1" ht="18" customHeight="1">
      <c r="A92" s="19">
        <v>10</v>
      </c>
      <c r="B92" s="15" t="s">
        <v>26</v>
      </c>
      <c r="C92" s="8">
        <v>2219412</v>
      </c>
      <c r="D92" s="8"/>
      <c r="E92" s="9" t="s">
        <v>18</v>
      </c>
      <c r="F92" s="5" t="s">
        <v>11</v>
      </c>
      <c r="G92" s="10"/>
      <c r="H92" s="11"/>
      <c r="I92" s="12">
        <f t="shared" si="9"/>
        <v>0</v>
      </c>
      <c r="J92" s="12">
        <v>0.23</v>
      </c>
      <c r="K92" s="12">
        <f t="shared" si="10"/>
        <v>0</v>
      </c>
      <c r="L92" s="12">
        <f t="shared" si="11"/>
        <v>0</v>
      </c>
    </row>
    <row r="93" spans="1:12" s="16" customFormat="1" ht="18" customHeight="1">
      <c r="A93" s="19">
        <v>11</v>
      </c>
      <c r="B93" s="15" t="s">
        <v>27</v>
      </c>
      <c r="C93" s="8">
        <v>2280734</v>
      </c>
      <c r="D93" s="8"/>
      <c r="E93" s="9" t="s">
        <v>18</v>
      </c>
      <c r="F93" s="5" t="s">
        <v>11</v>
      </c>
      <c r="G93" s="10"/>
      <c r="H93" s="11"/>
      <c r="I93" s="12">
        <f t="shared" si="9"/>
        <v>0</v>
      </c>
      <c r="J93" s="12">
        <v>0.23</v>
      </c>
      <c r="K93" s="12">
        <f t="shared" si="10"/>
        <v>0</v>
      </c>
      <c r="L93" s="12">
        <f t="shared" si="11"/>
        <v>0</v>
      </c>
    </row>
    <row r="94" spans="1:12" s="16" customFormat="1" ht="18" customHeight="1">
      <c r="A94" s="19">
        <v>12</v>
      </c>
      <c r="B94" s="15" t="s">
        <v>28</v>
      </c>
      <c r="C94" s="8">
        <v>2353071</v>
      </c>
      <c r="D94" s="8"/>
      <c r="E94" s="9" t="s">
        <v>18</v>
      </c>
      <c r="F94" s="5" t="s">
        <v>11</v>
      </c>
      <c r="G94" s="10"/>
      <c r="H94" s="11"/>
      <c r="I94" s="12">
        <f t="shared" si="9"/>
        <v>0</v>
      </c>
      <c r="J94" s="12">
        <v>0.23</v>
      </c>
      <c r="K94" s="12">
        <f t="shared" si="10"/>
        <v>0</v>
      </c>
      <c r="L94" s="12">
        <f t="shared" si="11"/>
        <v>0</v>
      </c>
    </row>
    <row r="95" spans="1:12" s="16" customFormat="1" ht="18" customHeight="1">
      <c r="A95" s="19">
        <v>13</v>
      </c>
      <c r="B95" s="15" t="s">
        <v>29</v>
      </c>
      <c r="C95" s="8">
        <v>2388875</v>
      </c>
      <c r="D95" s="8"/>
      <c r="E95" s="9" t="s">
        <v>18</v>
      </c>
      <c r="F95" s="5" t="s">
        <v>11</v>
      </c>
      <c r="G95" s="10"/>
      <c r="H95" s="11"/>
      <c r="I95" s="12">
        <f t="shared" si="9"/>
        <v>0</v>
      </c>
      <c r="J95" s="12">
        <v>0.23</v>
      </c>
      <c r="K95" s="12">
        <f t="shared" si="10"/>
        <v>0</v>
      </c>
      <c r="L95" s="12">
        <f t="shared" si="11"/>
        <v>0</v>
      </c>
    </row>
    <row r="96" spans="1:12" s="16" customFormat="1" ht="18" customHeight="1">
      <c r="A96" s="19">
        <v>14</v>
      </c>
      <c r="B96" s="15" t="s">
        <v>30</v>
      </c>
      <c r="C96" s="8">
        <v>2672673</v>
      </c>
      <c r="D96" s="8"/>
      <c r="E96" s="9" t="s">
        <v>18</v>
      </c>
      <c r="F96" s="5" t="s">
        <v>11</v>
      </c>
      <c r="G96" s="10"/>
      <c r="H96" s="11"/>
      <c r="I96" s="12">
        <f t="shared" si="9"/>
        <v>0</v>
      </c>
      <c r="J96" s="12">
        <v>0.23</v>
      </c>
      <c r="K96" s="12">
        <f t="shared" si="10"/>
        <v>0</v>
      </c>
      <c r="L96" s="12">
        <f t="shared" si="11"/>
        <v>0</v>
      </c>
    </row>
    <row r="97" spans="1:12" s="16" customFormat="1" ht="18" customHeight="1">
      <c r="A97" s="19">
        <v>15</v>
      </c>
      <c r="B97" s="15" t="s">
        <v>15</v>
      </c>
      <c r="C97" s="8">
        <v>2213422</v>
      </c>
      <c r="D97" s="8"/>
      <c r="E97" s="9" t="s">
        <v>18</v>
      </c>
      <c r="F97" s="5" t="s">
        <v>11</v>
      </c>
      <c r="G97" s="10"/>
      <c r="H97" s="11"/>
      <c r="I97" s="12">
        <f t="shared" si="9"/>
        <v>0</v>
      </c>
      <c r="J97" s="12">
        <v>0.23</v>
      </c>
      <c r="K97" s="12">
        <f t="shared" si="10"/>
        <v>0</v>
      </c>
      <c r="L97" s="12">
        <f t="shared" si="11"/>
        <v>0</v>
      </c>
    </row>
    <row r="98" spans="1:12" s="16" customFormat="1" ht="18" customHeight="1">
      <c r="A98" s="19">
        <v>16</v>
      </c>
      <c r="B98" s="15" t="s">
        <v>31</v>
      </c>
      <c r="C98" s="8">
        <v>2213356</v>
      </c>
      <c r="D98" s="8"/>
      <c r="E98" s="9" t="s">
        <v>18</v>
      </c>
      <c r="F98" s="5" t="s">
        <v>11</v>
      </c>
      <c r="G98" s="10"/>
      <c r="H98" s="11"/>
      <c r="I98" s="12">
        <f t="shared" si="9"/>
        <v>0</v>
      </c>
      <c r="J98" s="12">
        <v>0.23</v>
      </c>
      <c r="K98" s="12">
        <f t="shared" si="10"/>
        <v>0</v>
      </c>
      <c r="L98" s="12">
        <f t="shared" si="11"/>
        <v>0</v>
      </c>
    </row>
    <row r="99" spans="1:12" s="16" customFormat="1" ht="18" customHeight="1">
      <c r="A99" s="19">
        <v>17</v>
      </c>
      <c r="B99" s="15" t="s">
        <v>31</v>
      </c>
      <c r="C99" s="8">
        <v>2213358</v>
      </c>
      <c r="D99" s="8"/>
      <c r="E99" s="9" t="s">
        <v>18</v>
      </c>
      <c r="F99" s="5" t="s">
        <v>11</v>
      </c>
      <c r="G99" s="10"/>
      <c r="H99" s="11"/>
      <c r="I99" s="12">
        <f t="shared" si="9"/>
        <v>0</v>
      </c>
      <c r="J99" s="12">
        <v>0.23</v>
      </c>
      <c r="K99" s="12">
        <f t="shared" si="10"/>
        <v>0</v>
      </c>
      <c r="L99" s="12">
        <f t="shared" si="11"/>
        <v>0</v>
      </c>
    </row>
    <row r="100" spans="1:12" s="16" customFormat="1" ht="18" customHeight="1">
      <c r="A100" s="19">
        <v>18</v>
      </c>
      <c r="B100" s="15" t="s">
        <v>32</v>
      </c>
      <c r="C100" s="8">
        <v>2212906</v>
      </c>
      <c r="D100" s="8"/>
      <c r="E100" s="9" t="s">
        <v>18</v>
      </c>
      <c r="F100" s="5" t="s">
        <v>11</v>
      </c>
      <c r="G100" s="10"/>
      <c r="H100" s="11"/>
      <c r="I100" s="12">
        <f t="shared" si="9"/>
        <v>0</v>
      </c>
      <c r="J100" s="12">
        <v>0.23</v>
      </c>
      <c r="K100" s="12">
        <f t="shared" si="10"/>
        <v>0</v>
      </c>
      <c r="L100" s="12">
        <f t="shared" si="11"/>
        <v>0</v>
      </c>
    </row>
    <row r="101" spans="1:12" s="16" customFormat="1" ht="18" customHeight="1">
      <c r="A101" s="19">
        <v>19</v>
      </c>
      <c r="B101" s="17" t="s">
        <v>17</v>
      </c>
      <c r="C101" s="8">
        <v>2331000</v>
      </c>
      <c r="D101" s="8"/>
      <c r="E101" s="9" t="s">
        <v>18</v>
      </c>
      <c r="F101" s="5" t="s">
        <v>11</v>
      </c>
      <c r="G101" s="10"/>
      <c r="H101" s="11"/>
      <c r="I101" s="12">
        <f t="shared" si="9"/>
        <v>0</v>
      </c>
      <c r="J101" s="12">
        <v>0.23</v>
      </c>
      <c r="K101" s="12">
        <f t="shared" si="10"/>
        <v>0</v>
      </c>
      <c r="L101" s="12">
        <f t="shared" si="11"/>
        <v>0</v>
      </c>
    </row>
    <row r="102" spans="1:12" s="16" customFormat="1" ht="18" customHeight="1">
      <c r="A102" s="19">
        <v>20</v>
      </c>
      <c r="B102" s="15" t="s">
        <v>33</v>
      </c>
      <c r="C102" s="8">
        <v>2580919</v>
      </c>
      <c r="D102" s="8"/>
      <c r="E102" s="9" t="s">
        <v>18</v>
      </c>
      <c r="F102" s="5" t="s">
        <v>11</v>
      </c>
      <c r="G102" s="10"/>
      <c r="H102" s="11"/>
      <c r="I102" s="12">
        <f t="shared" si="9"/>
        <v>0</v>
      </c>
      <c r="J102" s="12">
        <v>0.23</v>
      </c>
      <c r="K102" s="12">
        <f t="shared" si="10"/>
        <v>0</v>
      </c>
      <c r="L102" s="12">
        <f t="shared" si="11"/>
        <v>0</v>
      </c>
    </row>
    <row r="103" spans="1:12" s="16" customFormat="1" ht="18" customHeight="1">
      <c r="A103" s="19">
        <v>21</v>
      </c>
      <c r="B103" s="17" t="s">
        <v>34</v>
      </c>
      <c r="C103" s="8">
        <v>2409611</v>
      </c>
      <c r="D103" s="8"/>
      <c r="E103" s="9" t="s">
        <v>18</v>
      </c>
      <c r="F103" s="5" t="s">
        <v>11</v>
      </c>
      <c r="G103" s="10"/>
      <c r="H103" s="11"/>
      <c r="I103" s="12">
        <f t="shared" si="9"/>
        <v>0</v>
      </c>
      <c r="J103" s="12">
        <v>0.23</v>
      </c>
      <c r="K103" s="12">
        <f t="shared" si="10"/>
        <v>0</v>
      </c>
      <c r="L103" s="12">
        <f t="shared" si="11"/>
        <v>0</v>
      </c>
    </row>
    <row r="104" spans="1:12" s="16" customFormat="1" ht="18" customHeight="1">
      <c r="A104" s="19">
        <v>22</v>
      </c>
      <c r="B104" s="15" t="s">
        <v>35</v>
      </c>
      <c r="C104" s="8">
        <v>2329922</v>
      </c>
      <c r="D104" s="8"/>
      <c r="E104" s="9" t="s">
        <v>18</v>
      </c>
      <c r="F104" s="5" t="s">
        <v>11</v>
      </c>
      <c r="G104" s="10"/>
      <c r="H104" s="11"/>
      <c r="I104" s="12">
        <f t="shared" si="9"/>
        <v>0</v>
      </c>
      <c r="J104" s="12">
        <v>0.23</v>
      </c>
      <c r="K104" s="12">
        <f t="shared" si="10"/>
        <v>0</v>
      </c>
      <c r="L104" s="12">
        <f t="shared" si="11"/>
        <v>0</v>
      </c>
    </row>
    <row r="105" spans="1:12" s="16" customFormat="1" ht="18" customHeight="1">
      <c r="A105" s="19">
        <v>23</v>
      </c>
      <c r="B105" s="17" t="s">
        <v>36</v>
      </c>
      <c r="C105" s="8">
        <v>2011401</v>
      </c>
      <c r="D105" s="8"/>
      <c r="E105" s="9" t="s">
        <v>18</v>
      </c>
      <c r="F105" s="5" t="s">
        <v>11</v>
      </c>
      <c r="G105" s="10"/>
      <c r="H105" s="11"/>
      <c r="I105" s="12">
        <f t="shared" si="9"/>
        <v>0</v>
      </c>
      <c r="J105" s="12">
        <v>0.23</v>
      </c>
      <c r="K105" s="12">
        <f t="shared" si="10"/>
        <v>0</v>
      </c>
      <c r="L105" s="12">
        <f t="shared" si="11"/>
        <v>0</v>
      </c>
    </row>
    <row r="106" spans="1:12" s="16" customFormat="1" ht="18" customHeight="1">
      <c r="A106" s="19">
        <v>24</v>
      </c>
      <c r="B106" s="17" t="s">
        <v>37</v>
      </c>
      <c r="C106" s="8">
        <v>2553118</v>
      </c>
      <c r="D106" s="8"/>
      <c r="E106" s="9" t="s">
        <v>18</v>
      </c>
      <c r="F106" s="5" t="s">
        <v>11</v>
      </c>
      <c r="G106" s="10"/>
      <c r="H106" s="11"/>
      <c r="I106" s="12">
        <f t="shared" si="9"/>
        <v>0</v>
      </c>
      <c r="J106" s="12">
        <v>0.23</v>
      </c>
      <c r="K106" s="12">
        <f t="shared" si="10"/>
        <v>0</v>
      </c>
      <c r="L106" s="12">
        <f t="shared" si="11"/>
        <v>0</v>
      </c>
    </row>
    <row r="107" spans="1:12" s="16" customFormat="1" ht="18" customHeight="1">
      <c r="A107" s="19">
        <v>25</v>
      </c>
      <c r="B107" s="15" t="s">
        <v>38</v>
      </c>
      <c r="C107" s="8">
        <v>2214499</v>
      </c>
      <c r="D107" s="8"/>
      <c r="E107" s="9" t="s">
        <v>18</v>
      </c>
      <c r="F107" s="5" t="s">
        <v>11</v>
      </c>
      <c r="G107" s="10"/>
      <c r="H107" s="11"/>
      <c r="I107" s="12">
        <f t="shared" si="9"/>
        <v>0</v>
      </c>
      <c r="J107" s="12">
        <v>0.23</v>
      </c>
      <c r="K107" s="12">
        <f t="shared" si="10"/>
        <v>0</v>
      </c>
      <c r="L107" s="12">
        <f t="shared" si="11"/>
        <v>0</v>
      </c>
    </row>
    <row r="108" spans="1:12" s="16" customFormat="1" ht="9" customHeight="1">
      <c r="A108" s="103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5"/>
    </row>
    <row r="109" spans="1:12" s="16" customFormat="1" ht="18" customHeight="1">
      <c r="A109" s="19">
        <v>1</v>
      </c>
      <c r="B109" s="18" t="s">
        <v>59</v>
      </c>
      <c r="C109" s="2" t="s">
        <v>204</v>
      </c>
      <c r="D109" s="2"/>
      <c r="E109" s="13" t="s">
        <v>88</v>
      </c>
      <c r="F109" s="5" t="s">
        <v>11</v>
      </c>
      <c r="G109" s="13"/>
      <c r="H109" s="11"/>
      <c r="I109" s="12">
        <f t="shared" ref="I109:I133" si="12">H109*G109</f>
        <v>0</v>
      </c>
      <c r="J109" s="12">
        <v>0.23</v>
      </c>
      <c r="K109" s="12">
        <f t="shared" ref="K109:K133" si="13">I109*0.23</f>
        <v>0</v>
      </c>
      <c r="L109" s="12">
        <f t="shared" ref="L109:L133" si="14">I109+K109</f>
        <v>0</v>
      </c>
    </row>
    <row r="110" spans="1:12" s="16" customFormat="1" ht="18" customHeight="1">
      <c r="A110" s="19">
        <v>2</v>
      </c>
      <c r="B110" s="18" t="s">
        <v>206</v>
      </c>
      <c r="C110" s="2" t="s">
        <v>205</v>
      </c>
      <c r="D110" s="2"/>
      <c r="E110" s="13" t="s">
        <v>88</v>
      </c>
      <c r="F110" s="5" t="s">
        <v>11</v>
      </c>
      <c r="G110" s="13"/>
      <c r="H110" s="11"/>
      <c r="I110" s="12">
        <f t="shared" si="12"/>
        <v>0</v>
      </c>
      <c r="J110" s="12">
        <v>0.23</v>
      </c>
      <c r="K110" s="12">
        <f t="shared" si="13"/>
        <v>0</v>
      </c>
      <c r="L110" s="12">
        <f t="shared" si="14"/>
        <v>0</v>
      </c>
    </row>
    <row r="111" spans="1:12" s="16" customFormat="1" ht="18" customHeight="1">
      <c r="A111" s="19">
        <v>3</v>
      </c>
      <c r="B111" s="18" t="s">
        <v>208</v>
      </c>
      <c r="C111" s="2" t="s">
        <v>207</v>
      </c>
      <c r="D111" s="2"/>
      <c r="E111" s="13" t="s">
        <v>88</v>
      </c>
      <c r="F111" s="5" t="s">
        <v>11</v>
      </c>
      <c r="G111" s="13"/>
      <c r="H111" s="11"/>
      <c r="I111" s="12">
        <f t="shared" si="12"/>
        <v>0</v>
      </c>
      <c r="J111" s="12">
        <v>0.23</v>
      </c>
      <c r="K111" s="12">
        <f t="shared" si="13"/>
        <v>0</v>
      </c>
      <c r="L111" s="12">
        <f t="shared" si="14"/>
        <v>0</v>
      </c>
    </row>
    <row r="112" spans="1:12" s="16" customFormat="1" ht="18" customHeight="1">
      <c r="A112" s="19">
        <v>4</v>
      </c>
      <c r="B112" s="18" t="s">
        <v>210</v>
      </c>
      <c r="C112" s="2" t="s">
        <v>209</v>
      </c>
      <c r="D112" s="2"/>
      <c r="E112" s="13" t="s">
        <v>88</v>
      </c>
      <c r="F112" s="5" t="s">
        <v>11</v>
      </c>
      <c r="G112" s="13"/>
      <c r="H112" s="11"/>
      <c r="I112" s="12">
        <f t="shared" si="12"/>
        <v>0</v>
      </c>
      <c r="J112" s="12">
        <v>0.23</v>
      </c>
      <c r="K112" s="12">
        <f t="shared" si="13"/>
        <v>0</v>
      </c>
      <c r="L112" s="12">
        <f t="shared" si="14"/>
        <v>0</v>
      </c>
    </row>
    <row r="113" spans="1:12" s="16" customFormat="1" ht="18" customHeight="1">
      <c r="A113" s="19">
        <v>5</v>
      </c>
      <c r="B113" s="18" t="s">
        <v>212</v>
      </c>
      <c r="C113" s="2" t="s">
        <v>211</v>
      </c>
      <c r="D113" s="2"/>
      <c r="E113" s="13" t="s">
        <v>88</v>
      </c>
      <c r="F113" s="5" t="s">
        <v>11</v>
      </c>
      <c r="G113" s="13"/>
      <c r="H113" s="11"/>
      <c r="I113" s="12">
        <f t="shared" si="12"/>
        <v>0</v>
      </c>
      <c r="J113" s="12">
        <v>0.23</v>
      </c>
      <c r="K113" s="12">
        <f t="shared" si="13"/>
        <v>0</v>
      </c>
      <c r="L113" s="12">
        <f t="shared" si="14"/>
        <v>0</v>
      </c>
    </row>
    <row r="114" spans="1:12" s="16" customFormat="1" ht="18" customHeight="1">
      <c r="A114" s="19">
        <v>6</v>
      </c>
      <c r="B114" s="18" t="s">
        <v>214</v>
      </c>
      <c r="C114" s="2" t="s">
        <v>213</v>
      </c>
      <c r="D114" s="2"/>
      <c r="E114" s="13" t="s">
        <v>88</v>
      </c>
      <c r="F114" s="5" t="s">
        <v>11</v>
      </c>
      <c r="G114" s="13"/>
      <c r="H114" s="11"/>
      <c r="I114" s="12">
        <f t="shared" si="12"/>
        <v>0</v>
      </c>
      <c r="J114" s="12">
        <v>0.23</v>
      </c>
      <c r="K114" s="12">
        <f t="shared" si="13"/>
        <v>0</v>
      </c>
      <c r="L114" s="12">
        <f t="shared" si="14"/>
        <v>0</v>
      </c>
    </row>
    <row r="115" spans="1:12" s="16" customFormat="1" ht="18" customHeight="1">
      <c r="A115" s="19">
        <v>7</v>
      </c>
      <c r="B115" s="18" t="s">
        <v>26</v>
      </c>
      <c r="C115" s="2" t="s">
        <v>215</v>
      </c>
      <c r="D115" s="2"/>
      <c r="E115" s="13" t="s">
        <v>88</v>
      </c>
      <c r="F115" s="5" t="s">
        <v>11</v>
      </c>
      <c r="G115" s="13"/>
      <c r="H115" s="11"/>
      <c r="I115" s="12">
        <f t="shared" si="12"/>
        <v>0</v>
      </c>
      <c r="J115" s="12">
        <v>0.23</v>
      </c>
      <c r="K115" s="12">
        <f t="shared" si="13"/>
        <v>0</v>
      </c>
      <c r="L115" s="12">
        <f t="shared" si="14"/>
        <v>0</v>
      </c>
    </row>
    <row r="116" spans="1:12" s="16" customFormat="1" ht="18" customHeight="1">
      <c r="A116" s="19">
        <v>8</v>
      </c>
      <c r="B116" s="18" t="s">
        <v>30</v>
      </c>
      <c r="C116" s="2" t="s">
        <v>216</v>
      </c>
      <c r="D116" s="2"/>
      <c r="E116" s="13" t="s">
        <v>88</v>
      </c>
      <c r="F116" s="5" t="s">
        <v>11</v>
      </c>
      <c r="G116" s="13"/>
      <c r="H116" s="11"/>
      <c r="I116" s="12">
        <f t="shared" si="12"/>
        <v>0</v>
      </c>
      <c r="J116" s="12">
        <v>0.23</v>
      </c>
      <c r="K116" s="12">
        <f t="shared" si="13"/>
        <v>0</v>
      </c>
      <c r="L116" s="12">
        <f t="shared" si="14"/>
        <v>0</v>
      </c>
    </row>
    <row r="117" spans="1:12" s="16" customFormat="1" ht="18" customHeight="1">
      <c r="A117" s="19">
        <v>9</v>
      </c>
      <c r="B117" s="18" t="s">
        <v>218</v>
      </c>
      <c r="C117" s="2" t="s">
        <v>217</v>
      </c>
      <c r="D117" s="2"/>
      <c r="E117" s="13" t="s">
        <v>88</v>
      </c>
      <c r="F117" s="5" t="s">
        <v>11</v>
      </c>
      <c r="G117" s="13"/>
      <c r="H117" s="11"/>
      <c r="I117" s="12">
        <f t="shared" si="12"/>
        <v>0</v>
      </c>
      <c r="J117" s="12">
        <v>0.23</v>
      </c>
      <c r="K117" s="12">
        <f t="shared" si="13"/>
        <v>0</v>
      </c>
      <c r="L117" s="12">
        <f t="shared" si="14"/>
        <v>0</v>
      </c>
    </row>
    <row r="118" spans="1:12" s="16" customFormat="1" ht="18" customHeight="1">
      <c r="A118" s="19">
        <v>10</v>
      </c>
      <c r="B118" s="18" t="s">
        <v>220</v>
      </c>
      <c r="C118" s="2" t="s">
        <v>219</v>
      </c>
      <c r="D118" s="2"/>
      <c r="E118" s="13" t="s">
        <v>88</v>
      </c>
      <c r="F118" s="5" t="s">
        <v>11</v>
      </c>
      <c r="G118" s="13"/>
      <c r="H118" s="11"/>
      <c r="I118" s="12">
        <f t="shared" si="12"/>
        <v>0</v>
      </c>
      <c r="J118" s="12">
        <v>0.23</v>
      </c>
      <c r="K118" s="12">
        <f t="shared" si="13"/>
        <v>0</v>
      </c>
      <c r="L118" s="12">
        <f t="shared" si="14"/>
        <v>0</v>
      </c>
    </row>
    <row r="119" spans="1:12" s="16" customFormat="1" ht="18" customHeight="1">
      <c r="A119" s="19">
        <v>11</v>
      </c>
      <c r="B119" s="18" t="s">
        <v>222</v>
      </c>
      <c r="C119" s="2" t="s">
        <v>221</v>
      </c>
      <c r="D119" s="2"/>
      <c r="E119" s="13" t="s">
        <v>88</v>
      </c>
      <c r="F119" s="5" t="s">
        <v>11</v>
      </c>
      <c r="G119" s="13"/>
      <c r="H119" s="11"/>
      <c r="I119" s="12">
        <f t="shared" si="12"/>
        <v>0</v>
      </c>
      <c r="J119" s="12">
        <v>0.23</v>
      </c>
      <c r="K119" s="12">
        <f t="shared" si="13"/>
        <v>0</v>
      </c>
      <c r="L119" s="12">
        <f t="shared" si="14"/>
        <v>0</v>
      </c>
    </row>
    <row r="120" spans="1:12" s="16" customFormat="1" ht="18" customHeight="1">
      <c r="A120" s="19">
        <v>12</v>
      </c>
      <c r="B120" s="18" t="s">
        <v>224</v>
      </c>
      <c r="C120" s="2" t="s">
        <v>223</v>
      </c>
      <c r="D120" s="2"/>
      <c r="E120" s="13" t="s">
        <v>88</v>
      </c>
      <c r="F120" s="5" t="s">
        <v>11</v>
      </c>
      <c r="G120" s="13"/>
      <c r="H120" s="11"/>
      <c r="I120" s="12">
        <f t="shared" si="12"/>
        <v>0</v>
      </c>
      <c r="J120" s="12">
        <v>0.23</v>
      </c>
      <c r="K120" s="12">
        <f t="shared" si="13"/>
        <v>0</v>
      </c>
      <c r="L120" s="12">
        <f t="shared" si="14"/>
        <v>0</v>
      </c>
    </row>
    <row r="121" spans="1:12" s="16" customFormat="1" ht="18" customHeight="1">
      <c r="A121" s="19">
        <v>13</v>
      </c>
      <c r="B121" s="18" t="s">
        <v>226</v>
      </c>
      <c r="C121" s="2" t="s">
        <v>225</v>
      </c>
      <c r="D121" s="2"/>
      <c r="E121" s="13" t="s">
        <v>88</v>
      </c>
      <c r="F121" s="5" t="s">
        <v>11</v>
      </c>
      <c r="G121" s="13"/>
      <c r="H121" s="11"/>
      <c r="I121" s="12">
        <f t="shared" si="12"/>
        <v>0</v>
      </c>
      <c r="J121" s="12">
        <v>0.23</v>
      </c>
      <c r="K121" s="12">
        <f t="shared" si="13"/>
        <v>0</v>
      </c>
      <c r="L121" s="12">
        <f t="shared" si="14"/>
        <v>0</v>
      </c>
    </row>
    <row r="122" spans="1:12" s="16" customFormat="1" ht="18" customHeight="1">
      <c r="A122" s="19">
        <v>14</v>
      </c>
      <c r="B122" s="18" t="s">
        <v>117</v>
      </c>
      <c r="C122" s="3">
        <v>2321159</v>
      </c>
      <c r="D122" s="3"/>
      <c r="E122" s="13" t="s">
        <v>88</v>
      </c>
      <c r="F122" s="5" t="s">
        <v>11</v>
      </c>
      <c r="G122" s="13"/>
      <c r="H122" s="11"/>
      <c r="I122" s="12">
        <f t="shared" si="12"/>
        <v>0</v>
      </c>
      <c r="J122" s="12">
        <v>0.23</v>
      </c>
      <c r="K122" s="12">
        <f t="shared" si="13"/>
        <v>0</v>
      </c>
      <c r="L122" s="12">
        <f t="shared" si="14"/>
        <v>0</v>
      </c>
    </row>
    <row r="123" spans="1:12" s="16" customFormat="1" ht="18" customHeight="1">
      <c r="A123" s="19">
        <v>15</v>
      </c>
      <c r="B123" s="18" t="s">
        <v>36</v>
      </c>
      <c r="C123" s="3">
        <v>2011401</v>
      </c>
      <c r="D123" s="3"/>
      <c r="E123" s="13" t="s">
        <v>88</v>
      </c>
      <c r="F123" s="5" t="s">
        <v>11</v>
      </c>
      <c r="G123" s="13"/>
      <c r="H123" s="11"/>
      <c r="I123" s="12">
        <f t="shared" si="12"/>
        <v>0</v>
      </c>
      <c r="J123" s="12">
        <v>0.23</v>
      </c>
      <c r="K123" s="12">
        <f t="shared" si="13"/>
        <v>0</v>
      </c>
      <c r="L123" s="12">
        <f t="shared" si="14"/>
        <v>0</v>
      </c>
    </row>
    <row r="124" spans="1:12" s="16" customFormat="1" ht="18" customHeight="1">
      <c r="A124" s="19">
        <v>16</v>
      </c>
      <c r="B124" s="18" t="s">
        <v>227</v>
      </c>
      <c r="C124" s="3">
        <v>2516868</v>
      </c>
      <c r="D124" s="3"/>
      <c r="E124" s="13" t="s">
        <v>88</v>
      </c>
      <c r="F124" s="5" t="s">
        <v>11</v>
      </c>
      <c r="G124" s="13"/>
      <c r="H124" s="11"/>
      <c r="I124" s="12">
        <f t="shared" si="12"/>
        <v>0</v>
      </c>
      <c r="J124" s="12">
        <v>0.23</v>
      </c>
      <c r="K124" s="12">
        <f t="shared" si="13"/>
        <v>0</v>
      </c>
      <c r="L124" s="12">
        <f t="shared" si="14"/>
        <v>0</v>
      </c>
    </row>
    <row r="125" spans="1:12" s="16" customFormat="1" ht="18" customHeight="1">
      <c r="A125" s="19">
        <v>17</v>
      </c>
      <c r="B125" s="18" t="s">
        <v>228</v>
      </c>
      <c r="C125" s="3">
        <v>2011515</v>
      </c>
      <c r="D125" s="3"/>
      <c r="E125" s="13" t="s">
        <v>88</v>
      </c>
      <c r="F125" s="5" t="s">
        <v>11</v>
      </c>
      <c r="G125" s="13"/>
      <c r="H125" s="11"/>
      <c r="I125" s="12">
        <f t="shared" si="12"/>
        <v>0</v>
      </c>
      <c r="J125" s="12">
        <v>0.23</v>
      </c>
      <c r="K125" s="12">
        <f t="shared" si="13"/>
        <v>0</v>
      </c>
      <c r="L125" s="12">
        <f t="shared" si="14"/>
        <v>0</v>
      </c>
    </row>
    <row r="126" spans="1:12" s="16" customFormat="1" ht="18" customHeight="1">
      <c r="A126" s="19">
        <v>18</v>
      </c>
      <c r="B126" s="18" t="s">
        <v>54</v>
      </c>
      <c r="C126" s="3">
        <v>2110200</v>
      </c>
      <c r="D126" s="3"/>
      <c r="E126" s="13" t="s">
        <v>88</v>
      </c>
      <c r="F126" s="5" t="s">
        <v>11</v>
      </c>
      <c r="G126" s="13"/>
      <c r="H126" s="11"/>
      <c r="I126" s="12">
        <f t="shared" si="12"/>
        <v>0</v>
      </c>
      <c r="J126" s="12">
        <v>0.23</v>
      </c>
      <c r="K126" s="12">
        <f t="shared" si="13"/>
        <v>0</v>
      </c>
      <c r="L126" s="12">
        <f t="shared" si="14"/>
        <v>0</v>
      </c>
    </row>
    <row r="127" spans="1:12" s="16" customFormat="1" ht="18" customHeight="1">
      <c r="A127" s="19">
        <v>19</v>
      </c>
      <c r="B127" s="18" t="s">
        <v>125</v>
      </c>
      <c r="C127" s="3">
        <v>2325323</v>
      </c>
      <c r="D127" s="3"/>
      <c r="E127" s="13" t="s">
        <v>88</v>
      </c>
      <c r="F127" s="5" t="s">
        <v>11</v>
      </c>
      <c r="G127" s="13"/>
      <c r="H127" s="11"/>
      <c r="I127" s="12">
        <f t="shared" si="12"/>
        <v>0</v>
      </c>
      <c r="J127" s="12">
        <v>0.23</v>
      </c>
      <c r="K127" s="12">
        <f t="shared" si="13"/>
        <v>0</v>
      </c>
      <c r="L127" s="12">
        <f t="shared" si="14"/>
        <v>0</v>
      </c>
    </row>
    <row r="128" spans="1:12" s="16" customFormat="1" ht="18" customHeight="1">
      <c r="A128" s="19">
        <v>20</v>
      </c>
      <c r="B128" s="18" t="s">
        <v>55</v>
      </c>
      <c r="C128" s="3">
        <v>2040064</v>
      </c>
      <c r="D128" s="3"/>
      <c r="E128" s="13" t="s">
        <v>88</v>
      </c>
      <c r="F128" s="5" t="s">
        <v>11</v>
      </c>
      <c r="G128" s="13"/>
      <c r="H128" s="11"/>
      <c r="I128" s="12">
        <f t="shared" si="12"/>
        <v>0</v>
      </c>
      <c r="J128" s="12">
        <v>0.23</v>
      </c>
      <c r="K128" s="12">
        <f t="shared" si="13"/>
        <v>0</v>
      </c>
      <c r="L128" s="12">
        <f t="shared" si="14"/>
        <v>0</v>
      </c>
    </row>
    <row r="129" spans="1:12" s="16" customFormat="1" ht="18" customHeight="1">
      <c r="A129" s="19">
        <v>21</v>
      </c>
      <c r="B129" s="18" t="s">
        <v>195</v>
      </c>
      <c r="C129" s="2" t="s">
        <v>229</v>
      </c>
      <c r="D129" s="2"/>
      <c r="E129" s="13" t="s">
        <v>88</v>
      </c>
      <c r="F129" s="5" t="s">
        <v>11</v>
      </c>
      <c r="G129" s="13"/>
      <c r="H129" s="11"/>
      <c r="I129" s="12">
        <f t="shared" si="12"/>
        <v>0</v>
      </c>
      <c r="J129" s="12">
        <v>0.23</v>
      </c>
      <c r="K129" s="12">
        <f t="shared" si="13"/>
        <v>0</v>
      </c>
      <c r="L129" s="12">
        <f t="shared" si="14"/>
        <v>0</v>
      </c>
    </row>
    <row r="130" spans="1:12" s="16" customFormat="1" ht="18" customHeight="1">
      <c r="A130" s="19">
        <v>22</v>
      </c>
      <c r="B130" s="18" t="s">
        <v>231</v>
      </c>
      <c r="C130" s="2" t="s">
        <v>230</v>
      </c>
      <c r="D130" s="2"/>
      <c r="E130" s="13" t="s">
        <v>88</v>
      </c>
      <c r="F130" s="5" t="s">
        <v>11</v>
      </c>
      <c r="G130" s="13"/>
      <c r="H130" s="11"/>
      <c r="I130" s="12">
        <f t="shared" si="12"/>
        <v>0</v>
      </c>
      <c r="J130" s="12">
        <v>0.23</v>
      </c>
      <c r="K130" s="12">
        <f t="shared" si="13"/>
        <v>0</v>
      </c>
      <c r="L130" s="12">
        <f t="shared" si="14"/>
        <v>0</v>
      </c>
    </row>
    <row r="131" spans="1:12" s="16" customFormat="1" ht="18" customHeight="1">
      <c r="A131" s="19">
        <v>23</v>
      </c>
      <c r="B131" s="18" t="s">
        <v>233</v>
      </c>
      <c r="C131" s="2" t="s">
        <v>232</v>
      </c>
      <c r="D131" s="2"/>
      <c r="E131" s="13" t="s">
        <v>88</v>
      </c>
      <c r="F131" s="5" t="s">
        <v>11</v>
      </c>
      <c r="G131" s="13"/>
      <c r="H131" s="11"/>
      <c r="I131" s="12">
        <f t="shared" si="12"/>
        <v>0</v>
      </c>
      <c r="J131" s="12">
        <v>0.23</v>
      </c>
      <c r="K131" s="12">
        <f t="shared" si="13"/>
        <v>0</v>
      </c>
      <c r="L131" s="12">
        <f t="shared" si="14"/>
        <v>0</v>
      </c>
    </row>
    <row r="132" spans="1:12" s="16" customFormat="1" ht="18" customHeight="1">
      <c r="A132" s="19">
        <v>24</v>
      </c>
      <c r="B132" s="18" t="s">
        <v>60</v>
      </c>
      <c r="C132" s="2" t="s">
        <v>234</v>
      </c>
      <c r="D132" s="2"/>
      <c r="E132" s="13" t="s">
        <v>88</v>
      </c>
      <c r="F132" s="5" t="s">
        <v>11</v>
      </c>
      <c r="G132" s="13"/>
      <c r="H132" s="11"/>
      <c r="I132" s="12">
        <f t="shared" si="12"/>
        <v>0</v>
      </c>
      <c r="J132" s="12">
        <v>0.23</v>
      </c>
      <c r="K132" s="12">
        <f t="shared" si="13"/>
        <v>0</v>
      </c>
      <c r="L132" s="12">
        <f t="shared" si="14"/>
        <v>0</v>
      </c>
    </row>
    <row r="133" spans="1:12" s="16" customFormat="1" ht="18" customHeight="1">
      <c r="A133" s="19">
        <v>25</v>
      </c>
      <c r="B133" s="18" t="s">
        <v>236</v>
      </c>
      <c r="C133" s="2" t="s">
        <v>235</v>
      </c>
      <c r="D133" s="2"/>
      <c r="E133" s="13" t="s">
        <v>88</v>
      </c>
      <c r="F133" s="5" t="s">
        <v>11</v>
      </c>
      <c r="G133" s="13"/>
      <c r="H133" s="11"/>
      <c r="I133" s="12">
        <f t="shared" si="12"/>
        <v>0</v>
      </c>
      <c r="J133" s="12">
        <v>0.23</v>
      </c>
      <c r="K133" s="12">
        <f t="shared" si="13"/>
        <v>0</v>
      </c>
      <c r="L133" s="12">
        <f t="shared" si="14"/>
        <v>0</v>
      </c>
    </row>
    <row r="134" spans="1:12" s="16" customFormat="1" ht="9" customHeight="1">
      <c r="A134" s="103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5"/>
    </row>
    <row r="135" spans="1:12" s="16" customFormat="1" ht="18" customHeight="1">
      <c r="A135" s="19">
        <v>1</v>
      </c>
      <c r="B135" s="18" t="s">
        <v>279</v>
      </c>
      <c r="C135" s="2" t="s">
        <v>278</v>
      </c>
      <c r="D135" s="2"/>
      <c r="E135" s="13" t="s">
        <v>87</v>
      </c>
      <c r="F135" s="5" t="s">
        <v>11</v>
      </c>
      <c r="G135" s="13"/>
      <c r="H135" s="11"/>
      <c r="I135" s="12">
        <f t="shared" ref="I135:I159" si="15">H135*G135</f>
        <v>0</v>
      </c>
      <c r="J135" s="12">
        <v>0.23</v>
      </c>
      <c r="K135" s="12">
        <f t="shared" ref="K135:K159" si="16">I135*0.23</f>
        <v>0</v>
      </c>
      <c r="L135" s="12">
        <f t="shared" ref="L135:L159" si="17">I135+K135</f>
        <v>0</v>
      </c>
    </row>
    <row r="136" spans="1:12" s="16" customFormat="1" ht="18" customHeight="1">
      <c r="A136" s="19">
        <v>2</v>
      </c>
      <c r="B136" s="18" t="s">
        <v>281</v>
      </c>
      <c r="C136" s="2" t="s">
        <v>280</v>
      </c>
      <c r="D136" s="2"/>
      <c r="E136" s="13" t="s">
        <v>87</v>
      </c>
      <c r="F136" s="5" t="s">
        <v>11</v>
      </c>
      <c r="G136" s="13"/>
      <c r="H136" s="11"/>
      <c r="I136" s="12">
        <f t="shared" si="15"/>
        <v>0</v>
      </c>
      <c r="J136" s="12">
        <v>0.23</v>
      </c>
      <c r="K136" s="12">
        <f t="shared" si="16"/>
        <v>0</v>
      </c>
      <c r="L136" s="12">
        <f t="shared" si="17"/>
        <v>0</v>
      </c>
    </row>
    <row r="137" spans="1:12" s="16" customFormat="1" ht="18" customHeight="1">
      <c r="A137" s="19">
        <v>3</v>
      </c>
      <c r="B137" s="18" t="s">
        <v>283</v>
      </c>
      <c r="C137" s="2" t="s">
        <v>282</v>
      </c>
      <c r="D137" s="2"/>
      <c r="E137" s="13" t="s">
        <v>87</v>
      </c>
      <c r="F137" s="5" t="s">
        <v>11</v>
      </c>
      <c r="G137" s="13"/>
      <c r="H137" s="11"/>
      <c r="I137" s="12">
        <f t="shared" si="15"/>
        <v>0</v>
      </c>
      <c r="J137" s="12">
        <v>0.23</v>
      </c>
      <c r="K137" s="12">
        <f t="shared" si="16"/>
        <v>0</v>
      </c>
      <c r="L137" s="12">
        <f t="shared" si="17"/>
        <v>0</v>
      </c>
    </row>
    <row r="138" spans="1:12" s="16" customFormat="1" ht="18" customHeight="1">
      <c r="A138" s="19">
        <v>4</v>
      </c>
      <c r="B138" s="18" t="s">
        <v>284</v>
      </c>
      <c r="C138" s="2" t="s">
        <v>285</v>
      </c>
      <c r="D138" s="2"/>
      <c r="E138" s="13" t="s">
        <v>87</v>
      </c>
      <c r="F138" s="5" t="s">
        <v>11</v>
      </c>
      <c r="G138" s="13"/>
      <c r="H138" s="11"/>
      <c r="I138" s="12">
        <f t="shared" si="15"/>
        <v>0</v>
      </c>
      <c r="J138" s="12">
        <v>0.23</v>
      </c>
      <c r="K138" s="12">
        <f t="shared" si="16"/>
        <v>0</v>
      </c>
      <c r="L138" s="12">
        <f t="shared" si="17"/>
        <v>0</v>
      </c>
    </row>
    <row r="139" spans="1:12" s="16" customFormat="1" ht="18" customHeight="1">
      <c r="A139" s="19">
        <v>5</v>
      </c>
      <c r="B139" s="18" t="s">
        <v>287</v>
      </c>
      <c r="C139" s="2" t="s">
        <v>286</v>
      </c>
      <c r="D139" s="2"/>
      <c r="E139" s="13" t="s">
        <v>87</v>
      </c>
      <c r="F139" s="5" t="s">
        <v>11</v>
      </c>
      <c r="G139" s="13"/>
      <c r="H139" s="11"/>
      <c r="I139" s="12">
        <f t="shared" si="15"/>
        <v>0</v>
      </c>
      <c r="J139" s="12">
        <v>0.23</v>
      </c>
      <c r="K139" s="12">
        <f t="shared" si="16"/>
        <v>0</v>
      </c>
      <c r="L139" s="12">
        <f t="shared" si="17"/>
        <v>0</v>
      </c>
    </row>
    <row r="140" spans="1:12" s="16" customFormat="1" ht="18" customHeight="1">
      <c r="A140" s="19">
        <v>6</v>
      </c>
      <c r="B140" s="18" t="s">
        <v>31</v>
      </c>
      <c r="C140" s="2" t="s">
        <v>288</v>
      </c>
      <c r="D140" s="2"/>
      <c r="E140" s="13" t="s">
        <v>87</v>
      </c>
      <c r="F140" s="5" t="s">
        <v>11</v>
      </c>
      <c r="G140" s="13"/>
      <c r="H140" s="11"/>
      <c r="I140" s="12">
        <f t="shared" si="15"/>
        <v>0</v>
      </c>
      <c r="J140" s="12">
        <v>0.23</v>
      </c>
      <c r="K140" s="12">
        <f t="shared" si="16"/>
        <v>0</v>
      </c>
      <c r="L140" s="12">
        <f t="shared" si="17"/>
        <v>0</v>
      </c>
    </row>
    <row r="141" spans="1:12" s="16" customFormat="1" ht="18" customHeight="1">
      <c r="A141" s="19">
        <v>7</v>
      </c>
      <c r="B141" s="18" t="s">
        <v>32</v>
      </c>
      <c r="C141" s="2" t="s">
        <v>289</v>
      </c>
      <c r="D141" s="2"/>
      <c r="E141" s="13" t="s">
        <v>87</v>
      </c>
      <c r="F141" s="5" t="s">
        <v>11</v>
      </c>
      <c r="G141" s="13"/>
      <c r="H141" s="11"/>
      <c r="I141" s="12">
        <f t="shared" si="15"/>
        <v>0</v>
      </c>
      <c r="J141" s="12">
        <v>0.23</v>
      </c>
      <c r="K141" s="12">
        <f t="shared" si="16"/>
        <v>0</v>
      </c>
      <c r="L141" s="12">
        <f t="shared" si="17"/>
        <v>0</v>
      </c>
    </row>
    <row r="142" spans="1:12" s="16" customFormat="1" ht="18" customHeight="1">
      <c r="A142" s="19">
        <v>8</v>
      </c>
      <c r="B142" s="18" t="s">
        <v>291</v>
      </c>
      <c r="C142" s="2" t="s">
        <v>290</v>
      </c>
      <c r="D142" s="2"/>
      <c r="E142" s="13" t="s">
        <v>87</v>
      </c>
      <c r="F142" s="5" t="s">
        <v>11</v>
      </c>
      <c r="G142" s="13"/>
      <c r="H142" s="11"/>
      <c r="I142" s="12">
        <f t="shared" si="15"/>
        <v>0</v>
      </c>
      <c r="J142" s="12">
        <v>0.23</v>
      </c>
      <c r="K142" s="12">
        <f t="shared" si="16"/>
        <v>0</v>
      </c>
      <c r="L142" s="12">
        <f t="shared" si="17"/>
        <v>0</v>
      </c>
    </row>
    <row r="143" spans="1:12" s="16" customFormat="1" ht="18" customHeight="1">
      <c r="A143" s="19">
        <v>9</v>
      </c>
      <c r="B143" s="18" t="s">
        <v>22</v>
      </c>
      <c r="C143" s="2" t="s">
        <v>292</v>
      </c>
      <c r="D143" s="2"/>
      <c r="E143" s="13" t="s">
        <v>87</v>
      </c>
      <c r="F143" s="5" t="s">
        <v>11</v>
      </c>
      <c r="G143" s="13"/>
      <c r="H143" s="11"/>
      <c r="I143" s="12">
        <f t="shared" si="15"/>
        <v>0</v>
      </c>
      <c r="J143" s="12">
        <v>0.23</v>
      </c>
      <c r="K143" s="12">
        <f t="shared" si="16"/>
        <v>0</v>
      </c>
      <c r="L143" s="12">
        <f t="shared" si="17"/>
        <v>0</v>
      </c>
    </row>
    <row r="144" spans="1:12" s="16" customFormat="1" ht="18" customHeight="1">
      <c r="A144" s="19">
        <v>10</v>
      </c>
      <c r="B144" s="18" t="s">
        <v>125</v>
      </c>
      <c r="C144" s="2" t="s">
        <v>293</v>
      </c>
      <c r="D144" s="2"/>
      <c r="E144" s="13" t="s">
        <v>87</v>
      </c>
      <c r="F144" s="5" t="s">
        <v>11</v>
      </c>
      <c r="G144" s="13"/>
      <c r="H144" s="11"/>
      <c r="I144" s="12">
        <f t="shared" si="15"/>
        <v>0</v>
      </c>
      <c r="J144" s="12">
        <v>0.23</v>
      </c>
      <c r="K144" s="12">
        <f t="shared" si="16"/>
        <v>0</v>
      </c>
      <c r="L144" s="12">
        <f t="shared" si="17"/>
        <v>0</v>
      </c>
    </row>
    <row r="145" spans="1:12" s="16" customFormat="1" ht="18" customHeight="1">
      <c r="A145" s="19">
        <v>11</v>
      </c>
      <c r="B145" s="18" t="s">
        <v>295</v>
      </c>
      <c r="C145" s="2" t="s">
        <v>294</v>
      </c>
      <c r="D145" s="2"/>
      <c r="E145" s="13" t="s">
        <v>87</v>
      </c>
      <c r="F145" s="5" t="s">
        <v>11</v>
      </c>
      <c r="G145" s="13"/>
      <c r="H145" s="11"/>
      <c r="I145" s="12">
        <f t="shared" si="15"/>
        <v>0</v>
      </c>
      <c r="J145" s="12">
        <v>0.23</v>
      </c>
      <c r="K145" s="12">
        <f t="shared" si="16"/>
        <v>0</v>
      </c>
      <c r="L145" s="12">
        <f t="shared" si="17"/>
        <v>0</v>
      </c>
    </row>
    <row r="146" spans="1:12" s="16" customFormat="1" ht="18" customHeight="1">
      <c r="A146" s="19">
        <v>12</v>
      </c>
      <c r="B146" s="18" t="s">
        <v>195</v>
      </c>
      <c r="C146" s="2" t="s">
        <v>296</v>
      </c>
      <c r="D146" s="2"/>
      <c r="E146" s="13" t="s">
        <v>87</v>
      </c>
      <c r="F146" s="5" t="s">
        <v>11</v>
      </c>
      <c r="G146" s="13"/>
      <c r="H146" s="11"/>
      <c r="I146" s="12">
        <f t="shared" si="15"/>
        <v>0</v>
      </c>
      <c r="J146" s="12">
        <v>0.23</v>
      </c>
      <c r="K146" s="12">
        <f t="shared" si="16"/>
        <v>0</v>
      </c>
      <c r="L146" s="12">
        <f t="shared" si="17"/>
        <v>0</v>
      </c>
    </row>
    <row r="147" spans="1:12" s="16" customFormat="1" ht="18" customHeight="1">
      <c r="A147" s="19">
        <v>13</v>
      </c>
      <c r="B147" s="18" t="s">
        <v>298</v>
      </c>
      <c r="C147" s="2" t="s">
        <v>297</v>
      </c>
      <c r="D147" s="2"/>
      <c r="E147" s="13" t="s">
        <v>87</v>
      </c>
      <c r="F147" s="5" t="s">
        <v>11</v>
      </c>
      <c r="G147" s="13"/>
      <c r="H147" s="11"/>
      <c r="I147" s="12">
        <f t="shared" si="15"/>
        <v>0</v>
      </c>
      <c r="J147" s="12">
        <v>0.23</v>
      </c>
      <c r="K147" s="12">
        <f t="shared" si="16"/>
        <v>0</v>
      </c>
      <c r="L147" s="12">
        <f t="shared" si="17"/>
        <v>0</v>
      </c>
    </row>
    <row r="148" spans="1:12" s="16" customFormat="1" ht="18" customHeight="1">
      <c r="A148" s="19">
        <v>14</v>
      </c>
      <c r="B148" s="18" t="s">
        <v>37</v>
      </c>
      <c r="C148" s="3">
        <v>55574768</v>
      </c>
      <c r="D148" s="3"/>
      <c r="E148" s="13" t="s">
        <v>87</v>
      </c>
      <c r="F148" s="5" t="s">
        <v>11</v>
      </c>
      <c r="G148" s="13"/>
      <c r="H148" s="11"/>
      <c r="I148" s="12">
        <f t="shared" si="15"/>
        <v>0</v>
      </c>
      <c r="J148" s="12">
        <v>0.23</v>
      </c>
      <c r="K148" s="12">
        <f t="shared" si="16"/>
        <v>0</v>
      </c>
      <c r="L148" s="12">
        <f t="shared" si="17"/>
        <v>0</v>
      </c>
    </row>
    <row r="149" spans="1:12" s="16" customFormat="1" ht="18" customHeight="1">
      <c r="A149" s="19">
        <v>15</v>
      </c>
      <c r="B149" s="18" t="s">
        <v>299</v>
      </c>
      <c r="C149" s="3">
        <v>55563646</v>
      </c>
      <c r="D149" s="3"/>
      <c r="E149" s="13" t="s">
        <v>87</v>
      </c>
      <c r="F149" s="5" t="s">
        <v>11</v>
      </c>
      <c r="G149" s="13"/>
      <c r="H149" s="11"/>
      <c r="I149" s="12">
        <f t="shared" si="15"/>
        <v>0</v>
      </c>
      <c r="J149" s="12">
        <v>0.23</v>
      </c>
      <c r="K149" s="12">
        <f t="shared" si="16"/>
        <v>0</v>
      </c>
      <c r="L149" s="12">
        <f t="shared" si="17"/>
        <v>0</v>
      </c>
    </row>
    <row r="150" spans="1:12" s="16" customFormat="1" ht="18" customHeight="1">
      <c r="A150" s="19">
        <v>16</v>
      </c>
      <c r="B150" s="18" t="s">
        <v>39</v>
      </c>
      <c r="C150" s="3">
        <v>55580984</v>
      </c>
      <c r="D150" s="3"/>
      <c r="E150" s="13" t="s">
        <v>87</v>
      </c>
      <c r="F150" s="5" t="s">
        <v>11</v>
      </c>
      <c r="G150" s="13"/>
      <c r="H150" s="11"/>
      <c r="I150" s="12">
        <f t="shared" si="15"/>
        <v>0</v>
      </c>
      <c r="J150" s="12">
        <v>0.23</v>
      </c>
      <c r="K150" s="12">
        <f t="shared" si="16"/>
        <v>0</v>
      </c>
      <c r="L150" s="12">
        <f t="shared" si="17"/>
        <v>0</v>
      </c>
    </row>
    <row r="151" spans="1:12" s="16" customFormat="1" ht="18" customHeight="1">
      <c r="A151" s="19">
        <v>17</v>
      </c>
      <c r="B151" s="18" t="s">
        <v>117</v>
      </c>
      <c r="C151" s="3">
        <v>55570175</v>
      </c>
      <c r="D151" s="3"/>
      <c r="E151" s="13" t="s">
        <v>87</v>
      </c>
      <c r="F151" s="5" t="s">
        <v>11</v>
      </c>
      <c r="G151" s="13"/>
      <c r="H151" s="11"/>
      <c r="I151" s="12">
        <f t="shared" si="15"/>
        <v>0</v>
      </c>
      <c r="J151" s="12">
        <v>0.23</v>
      </c>
      <c r="K151" s="12">
        <f t="shared" si="16"/>
        <v>0</v>
      </c>
      <c r="L151" s="12">
        <f t="shared" si="17"/>
        <v>0</v>
      </c>
    </row>
    <row r="152" spans="1:12" s="16" customFormat="1" ht="18" customHeight="1">
      <c r="A152" s="19">
        <v>18</v>
      </c>
      <c r="B152" s="18" t="s">
        <v>36</v>
      </c>
      <c r="C152" s="3">
        <v>55570176</v>
      </c>
      <c r="D152" s="3"/>
      <c r="E152" s="13" t="s">
        <v>87</v>
      </c>
      <c r="F152" s="5" t="s">
        <v>11</v>
      </c>
      <c r="G152" s="13"/>
      <c r="H152" s="11"/>
      <c r="I152" s="12">
        <f t="shared" si="15"/>
        <v>0</v>
      </c>
      <c r="J152" s="12">
        <v>0.23</v>
      </c>
      <c r="K152" s="12">
        <f t="shared" si="16"/>
        <v>0</v>
      </c>
      <c r="L152" s="12">
        <f t="shared" si="17"/>
        <v>0</v>
      </c>
    </row>
    <row r="153" spans="1:12" s="16" customFormat="1" ht="18" customHeight="1">
      <c r="A153" s="19">
        <v>19</v>
      </c>
      <c r="B153" s="18" t="s">
        <v>300</v>
      </c>
      <c r="C153" s="3">
        <v>55576715</v>
      </c>
      <c r="D153" s="3"/>
      <c r="E153" s="13" t="s">
        <v>87</v>
      </c>
      <c r="F153" s="5" t="s">
        <v>11</v>
      </c>
      <c r="G153" s="13"/>
      <c r="H153" s="11"/>
      <c r="I153" s="12">
        <f t="shared" si="15"/>
        <v>0</v>
      </c>
      <c r="J153" s="12">
        <v>0.23</v>
      </c>
      <c r="K153" s="12">
        <f t="shared" si="16"/>
        <v>0</v>
      </c>
      <c r="L153" s="12">
        <f t="shared" si="17"/>
        <v>0</v>
      </c>
    </row>
    <row r="154" spans="1:12" s="16" customFormat="1" ht="18" customHeight="1">
      <c r="A154" s="19">
        <v>20</v>
      </c>
      <c r="B154" s="18" t="s">
        <v>301</v>
      </c>
      <c r="C154" s="3">
        <v>55590969</v>
      </c>
      <c r="D154" s="3"/>
      <c r="E154" s="13" t="s">
        <v>87</v>
      </c>
      <c r="F154" s="5" t="s">
        <v>11</v>
      </c>
      <c r="G154" s="13"/>
      <c r="H154" s="11"/>
      <c r="I154" s="12">
        <f t="shared" si="15"/>
        <v>0</v>
      </c>
      <c r="J154" s="12">
        <v>0.23</v>
      </c>
      <c r="K154" s="12">
        <f t="shared" si="16"/>
        <v>0</v>
      </c>
      <c r="L154" s="12">
        <f t="shared" si="17"/>
        <v>0</v>
      </c>
    </row>
    <row r="155" spans="1:12" s="16" customFormat="1" ht="18" customHeight="1">
      <c r="A155" s="19">
        <v>21</v>
      </c>
      <c r="B155" s="18" t="s">
        <v>302</v>
      </c>
      <c r="C155" s="3">
        <v>55488380</v>
      </c>
      <c r="D155" s="2"/>
      <c r="E155" s="13" t="s">
        <v>87</v>
      </c>
      <c r="F155" s="5" t="s">
        <v>11</v>
      </c>
      <c r="G155" s="13"/>
      <c r="H155" s="11"/>
      <c r="I155" s="12">
        <f t="shared" si="15"/>
        <v>0</v>
      </c>
      <c r="J155" s="12">
        <v>0.23</v>
      </c>
      <c r="K155" s="12">
        <f t="shared" si="16"/>
        <v>0</v>
      </c>
      <c r="L155" s="12">
        <f t="shared" si="17"/>
        <v>0</v>
      </c>
    </row>
    <row r="156" spans="1:12" s="16" customFormat="1" ht="18" customHeight="1">
      <c r="A156" s="19">
        <v>22</v>
      </c>
      <c r="B156" s="18" t="s">
        <v>303</v>
      </c>
      <c r="C156" s="2" t="s">
        <v>304</v>
      </c>
      <c r="D156" s="2"/>
      <c r="E156" s="13" t="s">
        <v>87</v>
      </c>
      <c r="F156" s="5" t="s">
        <v>11</v>
      </c>
      <c r="G156" s="13"/>
      <c r="H156" s="11"/>
      <c r="I156" s="12">
        <f t="shared" si="15"/>
        <v>0</v>
      </c>
      <c r="J156" s="12">
        <v>0.23</v>
      </c>
      <c r="K156" s="12">
        <f t="shared" si="16"/>
        <v>0</v>
      </c>
      <c r="L156" s="12">
        <f t="shared" si="17"/>
        <v>0</v>
      </c>
    </row>
    <row r="157" spans="1:12" s="16" customFormat="1" ht="18" customHeight="1">
      <c r="A157" s="19">
        <v>23</v>
      </c>
      <c r="B157" s="18" t="s">
        <v>306</v>
      </c>
      <c r="C157" s="2" t="s">
        <v>305</v>
      </c>
      <c r="D157" s="2"/>
      <c r="E157" s="13" t="s">
        <v>87</v>
      </c>
      <c r="F157" s="5" t="s">
        <v>11</v>
      </c>
      <c r="G157" s="13"/>
      <c r="H157" s="11"/>
      <c r="I157" s="12">
        <f t="shared" si="15"/>
        <v>0</v>
      </c>
      <c r="J157" s="12">
        <v>0.23</v>
      </c>
      <c r="K157" s="12">
        <f t="shared" si="16"/>
        <v>0</v>
      </c>
      <c r="L157" s="12">
        <f t="shared" si="17"/>
        <v>0</v>
      </c>
    </row>
    <row r="158" spans="1:12" s="16" customFormat="1" ht="18" customHeight="1">
      <c r="A158" s="19">
        <v>24</v>
      </c>
      <c r="B158" s="18" t="s">
        <v>308</v>
      </c>
      <c r="C158" s="2" t="s">
        <v>307</v>
      </c>
      <c r="D158" s="2"/>
      <c r="E158" s="13" t="s">
        <v>87</v>
      </c>
      <c r="F158" s="5" t="s">
        <v>11</v>
      </c>
      <c r="G158" s="13"/>
      <c r="H158" s="11"/>
      <c r="I158" s="12">
        <f t="shared" si="15"/>
        <v>0</v>
      </c>
      <c r="J158" s="12">
        <v>0.23</v>
      </c>
      <c r="K158" s="12">
        <f t="shared" si="16"/>
        <v>0</v>
      </c>
      <c r="L158" s="12">
        <f t="shared" si="17"/>
        <v>0</v>
      </c>
    </row>
    <row r="159" spans="1:12" s="16" customFormat="1" ht="18" customHeight="1">
      <c r="A159" s="19">
        <v>25</v>
      </c>
      <c r="B159" s="18" t="s">
        <v>310</v>
      </c>
      <c r="C159" s="2" t="s">
        <v>309</v>
      </c>
      <c r="D159" s="2"/>
      <c r="E159" s="13" t="s">
        <v>87</v>
      </c>
      <c r="F159" s="5" t="s">
        <v>11</v>
      </c>
      <c r="G159" s="13"/>
      <c r="H159" s="11"/>
      <c r="I159" s="12">
        <f t="shared" si="15"/>
        <v>0</v>
      </c>
      <c r="J159" s="12">
        <v>0.23</v>
      </c>
      <c r="K159" s="12">
        <f t="shared" si="16"/>
        <v>0</v>
      </c>
      <c r="L159" s="12">
        <f t="shared" si="17"/>
        <v>0</v>
      </c>
    </row>
    <row r="160" spans="1:12" s="16" customFormat="1" ht="9.75" customHeight="1">
      <c r="A160" s="103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5"/>
    </row>
    <row r="161" spans="1:12" s="16" customFormat="1" ht="18" customHeight="1">
      <c r="A161" s="19">
        <v>1</v>
      </c>
      <c r="B161" s="18" t="s">
        <v>274</v>
      </c>
      <c r="C161" s="2" t="s">
        <v>237</v>
      </c>
      <c r="D161" s="2"/>
      <c r="E161" s="13" t="s">
        <v>89</v>
      </c>
      <c r="F161" s="5" t="s">
        <v>11</v>
      </c>
      <c r="G161" s="13"/>
      <c r="H161" s="11"/>
      <c r="I161" s="12">
        <f t="shared" ref="I161:I185" si="18">H161*G161</f>
        <v>0</v>
      </c>
      <c r="J161" s="12">
        <v>0.23</v>
      </c>
      <c r="K161" s="12">
        <f t="shared" ref="K161:K185" si="19">I161*0.23</f>
        <v>0</v>
      </c>
      <c r="L161" s="12">
        <f t="shared" ref="L161:L179" si="20">I161+K161</f>
        <v>0</v>
      </c>
    </row>
    <row r="162" spans="1:12" s="16" customFormat="1" ht="18" customHeight="1">
      <c r="A162" s="19">
        <v>2</v>
      </c>
      <c r="B162" s="18" t="s">
        <v>239</v>
      </c>
      <c r="C162" s="2" t="s">
        <v>238</v>
      </c>
      <c r="D162" s="2"/>
      <c r="E162" s="13" t="s">
        <v>89</v>
      </c>
      <c r="F162" s="5" t="s">
        <v>11</v>
      </c>
      <c r="G162" s="13"/>
      <c r="H162" s="11"/>
      <c r="I162" s="12">
        <f t="shared" si="18"/>
        <v>0</v>
      </c>
      <c r="J162" s="12">
        <v>0.23</v>
      </c>
      <c r="K162" s="12">
        <f t="shared" si="19"/>
        <v>0</v>
      </c>
      <c r="L162" s="12">
        <f t="shared" si="20"/>
        <v>0</v>
      </c>
    </row>
    <row r="163" spans="1:12" s="16" customFormat="1" ht="18" customHeight="1">
      <c r="A163" s="19">
        <v>3</v>
      </c>
      <c r="B163" s="18" t="s">
        <v>224</v>
      </c>
      <c r="C163" s="2" t="s">
        <v>240</v>
      </c>
      <c r="D163" s="2"/>
      <c r="E163" s="13" t="s">
        <v>89</v>
      </c>
      <c r="F163" s="5" t="s">
        <v>11</v>
      </c>
      <c r="G163" s="13"/>
      <c r="H163" s="11"/>
      <c r="I163" s="12">
        <f t="shared" si="18"/>
        <v>0</v>
      </c>
      <c r="J163" s="12">
        <v>0.23</v>
      </c>
      <c r="K163" s="12">
        <f t="shared" si="19"/>
        <v>0</v>
      </c>
      <c r="L163" s="12">
        <f t="shared" si="20"/>
        <v>0</v>
      </c>
    </row>
    <row r="164" spans="1:12" s="16" customFormat="1" ht="18" customHeight="1">
      <c r="A164" s="19">
        <v>4</v>
      </c>
      <c r="B164" s="18" t="s">
        <v>241</v>
      </c>
      <c r="C164" s="2" t="s">
        <v>244</v>
      </c>
      <c r="D164" s="2"/>
      <c r="E164" s="13" t="s">
        <v>89</v>
      </c>
      <c r="F164" s="5" t="s">
        <v>11</v>
      </c>
      <c r="G164" s="13"/>
      <c r="H164" s="11"/>
      <c r="I164" s="12">
        <f t="shared" si="18"/>
        <v>0</v>
      </c>
      <c r="J164" s="12">
        <v>0.23</v>
      </c>
      <c r="K164" s="12">
        <f t="shared" si="19"/>
        <v>0</v>
      </c>
      <c r="L164" s="12">
        <f t="shared" si="20"/>
        <v>0</v>
      </c>
    </row>
    <row r="165" spans="1:12" s="16" customFormat="1" ht="18" customHeight="1">
      <c r="A165" s="19">
        <v>5</v>
      </c>
      <c r="B165" s="18" t="s">
        <v>243</v>
      </c>
      <c r="C165" s="2" t="s">
        <v>242</v>
      </c>
      <c r="D165" s="2"/>
      <c r="E165" s="13" t="s">
        <v>89</v>
      </c>
      <c r="F165" s="5" t="s">
        <v>11</v>
      </c>
      <c r="G165" s="13"/>
      <c r="H165" s="11"/>
      <c r="I165" s="12">
        <f t="shared" si="18"/>
        <v>0</v>
      </c>
      <c r="J165" s="12">
        <v>0.23</v>
      </c>
      <c r="K165" s="12">
        <f t="shared" si="19"/>
        <v>0</v>
      </c>
      <c r="L165" s="12">
        <f t="shared" si="20"/>
        <v>0</v>
      </c>
    </row>
    <row r="166" spans="1:12" s="16" customFormat="1" ht="18" customHeight="1">
      <c r="A166" s="19">
        <v>6</v>
      </c>
      <c r="B166" s="18" t="s">
        <v>246</v>
      </c>
      <c r="C166" s="2" t="s">
        <v>245</v>
      </c>
      <c r="D166" s="2"/>
      <c r="E166" s="13" t="s">
        <v>89</v>
      </c>
      <c r="F166" s="5" t="s">
        <v>11</v>
      </c>
      <c r="G166" s="13"/>
      <c r="H166" s="11"/>
      <c r="I166" s="12">
        <f t="shared" si="18"/>
        <v>0</v>
      </c>
      <c r="J166" s="12">
        <v>0.23</v>
      </c>
      <c r="K166" s="12">
        <f t="shared" si="19"/>
        <v>0</v>
      </c>
      <c r="L166" s="12">
        <f t="shared" si="20"/>
        <v>0</v>
      </c>
    </row>
    <row r="167" spans="1:12" s="16" customFormat="1" ht="18" customHeight="1">
      <c r="A167" s="19">
        <v>7</v>
      </c>
      <c r="B167" s="18" t="s">
        <v>247</v>
      </c>
      <c r="C167" s="2" t="s">
        <v>250</v>
      </c>
      <c r="D167" s="2"/>
      <c r="E167" s="13" t="s">
        <v>89</v>
      </c>
      <c r="F167" s="5" t="s">
        <v>11</v>
      </c>
      <c r="G167" s="13"/>
      <c r="H167" s="11"/>
      <c r="I167" s="12">
        <f t="shared" si="18"/>
        <v>0</v>
      </c>
      <c r="J167" s="12">
        <v>0.23</v>
      </c>
      <c r="K167" s="12">
        <f t="shared" si="19"/>
        <v>0</v>
      </c>
      <c r="L167" s="12">
        <f t="shared" si="20"/>
        <v>0</v>
      </c>
    </row>
    <row r="168" spans="1:12" s="16" customFormat="1" ht="18" customHeight="1">
      <c r="A168" s="19">
        <v>8</v>
      </c>
      <c r="B168" s="18" t="s">
        <v>249</v>
      </c>
      <c r="C168" s="2" t="s">
        <v>248</v>
      </c>
      <c r="D168" s="2"/>
      <c r="E168" s="13" t="s">
        <v>89</v>
      </c>
      <c r="F168" s="5" t="s">
        <v>11</v>
      </c>
      <c r="G168" s="13"/>
      <c r="H168" s="11"/>
      <c r="I168" s="12">
        <f t="shared" si="18"/>
        <v>0</v>
      </c>
      <c r="J168" s="12">
        <v>0.23</v>
      </c>
      <c r="K168" s="12">
        <f t="shared" si="19"/>
        <v>0</v>
      </c>
      <c r="L168" s="12">
        <f t="shared" si="20"/>
        <v>0</v>
      </c>
    </row>
    <row r="169" spans="1:12" s="16" customFormat="1" ht="18" customHeight="1">
      <c r="A169" s="19">
        <v>9</v>
      </c>
      <c r="B169" s="18" t="s">
        <v>251</v>
      </c>
      <c r="C169" s="2" t="s">
        <v>252</v>
      </c>
      <c r="D169" s="2"/>
      <c r="E169" s="13" t="s">
        <v>89</v>
      </c>
      <c r="F169" s="5" t="s">
        <v>11</v>
      </c>
      <c r="G169" s="13"/>
      <c r="H169" s="11"/>
      <c r="I169" s="12">
        <f t="shared" si="18"/>
        <v>0</v>
      </c>
      <c r="J169" s="12">
        <v>0.23</v>
      </c>
      <c r="K169" s="12">
        <f t="shared" si="19"/>
        <v>0</v>
      </c>
      <c r="L169" s="12">
        <f t="shared" si="20"/>
        <v>0</v>
      </c>
    </row>
    <row r="170" spans="1:12" s="16" customFormat="1" ht="18" customHeight="1">
      <c r="A170" s="19">
        <v>10</v>
      </c>
      <c r="B170" s="18" t="s">
        <v>125</v>
      </c>
      <c r="C170" s="2" t="s">
        <v>253</v>
      </c>
      <c r="D170" s="2"/>
      <c r="E170" s="13" t="s">
        <v>89</v>
      </c>
      <c r="F170" s="5" t="s">
        <v>11</v>
      </c>
      <c r="G170" s="13"/>
      <c r="H170" s="11"/>
      <c r="I170" s="12">
        <f t="shared" si="18"/>
        <v>0</v>
      </c>
      <c r="J170" s="12">
        <v>0.23</v>
      </c>
      <c r="K170" s="12">
        <f t="shared" si="19"/>
        <v>0</v>
      </c>
      <c r="L170" s="12">
        <f t="shared" si="20"/>
        <v>0</v>
      </c>
    </row>
    <row r="171" spans="1:12" s="16" customFormat="1" ht="18" customHeight="1">
      <c r="A171" s="19">
        <v>11</v>
      </c>
      <c r="B171" s="18" t="s">
        <v>195</v>
      </c>
      <c r="C171" s="2" t="s">
        <v>254</v>
      </c>
      <c r="D171" s="2"/>
      <c r="E171" s="13" t="s">
        <v>89</v>
      </c>
      <c r="F171" s="5" t="s">
        <v>11</v>
      </c>
      <c r="G171" s="13"/>
      <c r="H171" s="11"/>
      <c r="I171" s="12">
        <f t="shared" si="18"/>
        <v>0</v>
      </c>
      <c r="J171" s="12">
        <v>0.23</v>
      </c>
      <c r="K171" s="12">
        <f t="shared" si="19"/>
        <v>0</v>
      </c>
      <c r="L171" s="12">
        <f t="shared" si="20"/>
        <v>0</v>
      </c>
    </row>
    <row r="172" spans="1:12" s="16" customFormat="1" ht="18" customHeight="1">
      <c r="A172" s="19">
        <v>12</v>
      </c>
      <c r="B172" s="18" t="s">
        <v>186</v>
      </c>
      <c r="C172" s="2" t="s">
        <v>255</v>
      </c>
      <c r="D172" s="2"/>
      <c r="E172" s="13" t="s">
        <v>89</v>
      </c>
      <c r="F172" s="5" t="s">
        <v>11</v>
      </c>
      <c r="G172" s="13"/>
      <c r="H172" s="11"/>
      <c r="I172" s="12">
        <f t="shared" si="18"/>
        <v>0</v>
      </c>
      <c r="J172" s="12">
        <v>0.23</v>
      </c>
      <c r="K172" s="12">
        <f t="shared" si="19"/>
        <v>0</v>
      </c>
      <c r="L172" s="12">
        <f t="shared" si="20"/>
        <v>0</v>
      </c>
    </row>
    <row r="173" spans="1:12" s="16" customFormat="1" ht="18" customHeight="1">
      <c r="A173" s="19">
        <v>13</v>
      </c>
      <c r="B173" s="18" t="s">
        <v>257</v>
      </c>
      <c r="C173" s="2" t="s">
        <v>256</v>
      </c>
      <c r="D173" s="2"/>
      <c r="E173" s="13" t="s">
        <v>89</v>
      </c>
      <c r="F173" s="5" t="s">
        <v>11</v>
      </c>
      <c r="G173" s="13"/>
      <c r="H173" s="11"/>
      <c r="I173" s="12">
        <f t="shared" si="18"/>
        <v>0</v>
      </c>
      <c r="J173" s="12">
        <v>0.23</v>
      </c>
      <c r="K173" s="12">
        <f t="shared" si="19"/>
        <v>0</v>
      </c>
      <c r="L173" s="12">
        <f t="shared" si="20"/>
        <v>0</v>
      </c>
    </row>
    <row r="174" spans="1:12" s="16" customFormat="1" ht="18" customHeight="1">
      <c r="A174" s="19">
        <v>14</v>
      </c>
      <c r="B174" s="18" t="s">
        <v>258</v>
      </c>
      <c r="C174" s="2" t="s">
        <v>259</v>
      </c>
      <c r="D174" s="2"/>
      <c r="E174" s="13" t="s">
        <v>89</v>
      </c>
      <c r="F174" s="5" t="s">
        <v>11</v>
      </c>
      <c r="G174" s="13"/>
      <c r="H174" s="11"/>
      <c r="I174" s="12">
        <f t="shared" si="18"/>
        <v>0</v>
      </c>
      <c r="J174" s="12">
        <v>0.23</v>
      </c>
      <c r="K174" s="12">
        <f t="shared" si="19"/>
        <v>0</v>
      </c>
      <c r="L174" s="12">
        <f t="shared" si="20"/>
        <v>0</v>
      </c>
    </row>
    <row r="175" spans="1:12" s="16" customFormat="1" ht="18" customHeight="1">
      <c r="A175" s="19">
        <v>15</v>
      </c>
      <c r="B175" s="18" t="s">
        <v>261</v>
      </c>
      <c r="C175" s="2" t="s">
        <v>260</v>
      </c>
      <c r="D175" s="2"/>
      <c r="E175" s="13" t="s">
        <v>89</v>
      </c>
      <c r="F175" s="5" t="s">
        <v>11</v>
      </c>
      <c r="G175" s="13"/>
      <c r="H175" s="11"/>
      <c r="I175" s="12">
        <f t="shared" si="18"/>
        <v>0</v>
      </c>
      <c r="J175" s="12">
        <v>0.23</v>
      </c>
      <c r="K175" s="12">
        <f t="shared" si="19"/>
        <v>0</v>
      </c>
      <c r="L175" s="12">
        <f t="shared" si="20"/>
        <v>0</v>
      </c>
    </row>
    <row r="176" spans="1:12" s="16" customFormat="1" ht="18" customHeight="1">
      <c r="A176" s="19">
        <v>16</v>
      </c>
      <c r="B176" s="18" t="s">
        <v>15</v>
      </c>
      <c r="C176" s="3">
        <v>95508494</v>
      </c>
      <c r="D176" s="3"/>
      <c r="E176" s="13" t="s">
        <v>89</v>
      </c>
      <c r="F176" s="5" t="s">
        <v>11</v>
      </c>
      <c r="G176" s="13"/>
      <c r="H176" s="11"/>
      <c r="I176" s="12">
        <f t="shared" si="18"/>
        <v>0</v>
      </c>
      <c r="J176" s="12">
        <v>0.23</v>
      </c>
      <c r="K176" s="12">
        <f t="shared" si="19"/>
        <v>0</v>
      </c>
      <c r="L176" s="12">
        <f t="shared" si="20"/>
        <v>0</v>
      </c>
    </row>
    <row r="177" spans="1:12" s="16" customFormat="1" ht="18" customHeight="1">
      <c r="A177" s="19">
        <v>17</v>
      </c>
      <c r="B177" s="18" t="s">
        <v>15</v>
      </c>
      <c r="C177" s="2" t="s">
        <v>266</v>
      </c>
      <c r="D177" s="2"/>
      <c r="E177" s="13" t="s">
        <v>89</v>
      </c>
      <c r="F177" s="5" t="s">
        <v>11</v>
      </c>
      <c r="G177" s="13"/>
      <c r="H177" s="11"/>
      <c r="I177" s="12">
        <f t="shared" si="18"/>
        <v>0</v>
      </c>
      <c r="J177" s="12">
        <v>0.23</v>
      </c>
      <c r="K177" s="12">
        <f t="shared" si="19"/>
        <v>0</v>
      </c>
      <c r="L177" s="12">
        <f t="shared" si="20"/>
        <v>0</v>
      </c>
    </row>
    <row r="178" spans="1:12" s="16" customFormat="1" ht="18" customHeight="1">
      <c r="A178" s="19">
        <v>18</v>
      </c>
      <c r="B178" s="18" t="s">
        <v>262</v>
      </c>
      <c r="C178" s="2" t="s">
        <v>267</v>
      </c>
      <c r="D178" s="2"/>
      <c r="E178" s="13" t="s">
        <v>89</v>
      </c>
      <c r="F178" s="5" t="s">
        <v>11</v>
      </c>
      <c r="G178" s="13"/>
      <c r="H178" s="11"/>
      <c r="I178" s="12">
        <f t="shared" si="18"/>
        <v>0</v>
      </c>
      <c r="J178" s="12">
        <v>0.23</v>
      </c>
      <c r="K178" s="12">
        <f t="shared" si="19"/>
        <v>0</v>
      </c>
      <c r="L178" s="12">
        <f t="shared" si="20"/>
        <v>0</v>
      </c>
    </row>
    <row r="179" spans="1:12" s="16" customFormat="1" ht="18" customHeight="1">
      <c r="A179" s="19">
        <v>19</v>
      </c>
      <c r="B179" s="18" t="s">
        <v>27</v>
      </c>
      <c r="C179" s="2" t="s">
        <v>268</v>
      </c>
      <c r="D179" s="2"/>
      <c r="E179" s="13" t="s">
        <v>89</v>
      </c>
      <c r="F179" s="5" t="s">
        <v>11</v>
      </c>
      <c r="G179" s="13"/>
      <c r="H179" s="11"/>
      <c r="I179" s="12">
        <f t="shared" si="18"/>
        <v>0</v>
      </c>
      <c r="J179" s="12">
        <v>0.23</v>
      </c>
      <c r="K179" s="12">
        <f t="shared" si="19"/>
        <v>0</v>
      </c>
      <c r="L179" s="12">
        <f t="shared" si="20"/>
        <v>0</v>
      </c>
    </row>
    <row r="180" spans="1:12" s="16" customFormat="1" ht="18" customHeight="1">
      <c r="A180" s="19">
        <v>20</v>
      </c>
      <c r="B180" s="18" t="s">
        <v>263</v>
      </c>
      <c r="C180" s="2" t="s">
        <v>269</v>
      </c>
      <c r="D180" s="2"/>
      <c r="E180" s="13" t="s">
        <v>89</v>
      </c>
      <c r="F180" s="5" t="s">
        <v>11</v>
      </c>
      <c r="G180" s="13"/>
      <c r="H180" s="11"/>
      <c r="I180" s="12">
        <f t="shared" si="18"/>
        <v>0</v>
      </c>
      <c r="J180" s="12">
        <v>0.23</v>
      </c>
      <c r="K180" s="12">
        <f t="shared" si="19"/>
        <v>0</v>
      </c>
      <c r="L180" s="12">
        <f>I180+K180</f>
        <v>0</v>
      </c>
    </row>
    <row r="181" spans="1:12" s="16" customFormat="1" ht="18" customHeight="1">
      <c r="A181" s="19">
        <v>21</v>
      </c>
      <c r="B181" s="18" t="s">
        <v>264</v>
      </c>
      <c r="C181" s="2" t="s">
        <v>265</v>
      </c>
      <c r="D181" s="23"/>
      <c r="E181" s="13" t="s">
        <v>89</v>
      </c>
      <c r="F181" s="5" t="s">
        <v>11</v>
      </c>
      <c r="G181" s="24"/>
      <c r="H181" s="25"/>
      <c r="I181" s="12">
        <f t="shared" si="18"/>
        <v>0</v>
      </c>
      <c r="J181" s="12">
        <v>0.23</v>
      </c>
      <c r="K181" s="12">
        <f t="shared" si="19"/>
        <v>0</v>
      </c>
      <c r="L181" s="12">
        <f t="shared" ref="L181:L185" si="21">I181+K181</f>
        <v>0</v>
      </c>
    </row>
    <row r="182" spans="1:12" s="16" customFormat="1" ht="18" customHeight="1">
      <c r="A182" s="19">
        <v>22</v>
      </c>
      <c r="B182" s="18" t="s">
        <v>271</v>
      </c>
      <c r="C182" s="2" t="s">
        <v>270</v>
      </c>
      <c r="D182" s="23"/>
      <c r="E182" s="13" t="s">
        <v>89</v>
      </c>
      <c r="F182" s="5" t="s">
        <v>11</v>
      </c>
      <c r="G182" s="24"/>
      <c r="H182" s="25"/>
      <c r="I182" s="12">
        <f t="shared" si="18"/>
        <v>0</v>
      </c>
      <c r="J182" s="12">
        <v>0.23</v>
      </c>
      <c r="K182" s="12">
        <f t="shared" si="19"/>
        <v>0</v>
      </c>
      <c r="L182" s="12">
        <f t="shared" si="21"/>
        <v>0</v>
      </c>
    </row>
    <row r="183" spans="1:12" s="16" customFormat="1" ht="18" customHeight="1">
      <c r="A183" s="19">
        <v>23</v>
      </c>
      <c r="B183" s="18" t="s">
        <v>272</v>
      </c>
      <c r="C183" s="2" t="s">
        <v>273</v>
      </c>
      <c r="D183" s="23"/>
      <c r="E183" s="13" t="s">
        <v>89</v>
      </c>
      <c r="F183" s="5" t="s">
        <v>11</v>
      </c>
      <c r="G183" s="24"/>
      <c r="H183" s="25"/>
      <c r="I183" s="12">
        <f t="shared" si="18"/>
        <v>0</v>
      </c>
      <c r="J183" s="12">
        <v>0.23</v>
      </c>
      <c r="K183" s="12">
        <f t="shared" si="19"/>
        <v>0</v>
      </c>
      <c r="L183" s="12">
        <f t="shared" si="21"/>
        <v>0</v>
      </c>
    </row>
    <row r="184" spans="1:12" s="16" customFormat="1" ht="18" customHeight="1">
      <c r="A184" s="19">
        <v>24</v>
      </c>
      <c r="B184" s="18" t="s">
        <v>276</v>
      </c>
      <c r="C184" s="2" t="s">
        <v>275</v>
      </c>
      <c r="D184" s="23"/>
      <c r="E184" s="13" t="s">
        <v>89</v>
      </c>
      <c r="F184" s="5" t="s">
        <v>11</v>
      </c>
      <c r="G184" s="24"/>
      <c r="H184" s="25"/>
      <c r="I184" s="12">
        <f t="shared" si="18"/>
        <v>0</v>
      </c>
      <c r="J184" s="12">
        <v>0.23</v>
      </c>
      <c r="K184" s="12">
        <f t="shared" si="19"/>
        <v>0</v>
      </c>
      <c r="L184" s="12">
        <f t="shared" si="21"/>
        <v>0</v>
      </c>
    </row>
    <row r="185" spans="1:12" s="16" customFormat="1" ht="18" customHeight="1">
      <c r="A185" s="19">
        <v>25</v>
      </c>
      <c r="B185" s="18" t="s">
        <v>25</v>
      </c>
      <c r="C185" s="2" t="s">
        <v>277</v>
      </c>
      <c r="D185" s="23"/>
      <c r="E185" s="13" t="s">
        <v>89</v>
      </c>
      <c r="F185" s="5" t="s">
        <v>11</v>
      </c>
      <c r="G185" s="24"/>
      <c r="H185" s="25"/>
      <c r="I185" s="12">
        <f t="shared" si="18"/>
        <v>0</v>
      </c>
      <c r="J185" s="12">
        <v>0.23</v>
      </c>
      <c r="K185" s="12">
        <f t="shared" si="19"/>
        <v>0</v>
      </c>
      <c r="L185" s="12">
        <f t="shared" si="21"/>
        <v>0</v>
      </c>
    </row>
    <row r="186" spans="1:12" s="16" customFormat="1" ht="9.75" customHeight="1">
      <c r="A186" s="103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5"/>
    </row>
    <row r="187" spans="1:12" s="16" customFormat="1" ht="18" customHeight="1">
      <c r="A187" s="19">
        <v>1</v>
      </c>
      <c r="B187" s="18" t="s">
        <v>180</v>
      </c>
      <c r="C187" s="2" t="s">
        <v>61</v>
      </c>
      <c r="D187" s="2"/>
      <c r="E187" s="13" t="s">
        <v>84</v>
      </c>
      <c r="F187" s="5" t="s">
        <v>11</v>
      </c>
      <c r="G187" s="13"/>
      <c r="H187" s="11"/>
      <c r="I187" s="12">
        <f t="shared" ref="I187:I211" si="22">H187*G187</f>
        <v>0</v>
      </c>
      <c r="J187" s="12">
        <v>0.23</v>
      </c>
      <c r="K187" s="12">
        <f t="shared" ref="K187:K211" si="23">I187*0.23</f>
        <v>0</v>
      </c>
      <c r="L187" s="12">
        <f t="shared" ref="L187:L211" si="24">I187+K187</f>
        <v>0</v>
      </c>
    </row>
    <row r="188" spans="1:12" s="16" customFormat="1" ht="18" customHeight="1">
      <c r="A188" s="19">
        <v>2</v>
      </c>
      <c r="B188" s="18" t="s">
        <v>181</v>
      </c>
      <c r="C188" s="2" t="s">
        <v>62</v>
      </c>
      <c r="D188" s="2"/>
      <c r="E188" s="13" t="s">
        <v>84</v>
      </c>
      <c r="F188" s="5" t="s">
        <v>11</v>
      </c>
      <c r="G188" s="13"/>
      <c r="H188" s="11"/>
      <c r="I188" s="12">
        <f t="shared" si="22"/>
        <v>0</v>
      </c>
      <c r="J188" s="12">
        <v>0.23</v>
      </c>
      <c r="K188" s="12">
        <f t="shared" si="23"/>
        <v>0</v>
      </c>
      <c r="L188" s="12">
        <f t="shared" si="24"/>
        <v>0</v>
      </c>
    </row>
    <row r="189" spans="1:12" s="16" customFormat="1" ht="18" customHeight="1">
      <c r="A189" s="19">
        <v>3</v>
      </c>
      <c r="B189" s="18" t="s">
        <v>182</v>
      </c>
      <c r="C189" s="2" t="s">
        <v>63</v>
      </c>
      <c r="D189" s="2"/>
      <c r="E189" s="13" t="s">
        <v>84</v>
      </c>
      <c r="F189" s="5" t="s">
        <v>11</v>
      </c>
      <c r="G189" s="13"/>
      <c r="H189" s="11"/>
      <c r="I189" s="12">
        <f t="shared" si="22"/>
        <v>0</v>
      </c>
      <c r="J189" s="12">
        <v>0.23</v>
      </c>
      <c r="K189" s="12">
        <f t="shared" si="23"/>
        <v>0</v>
      </c>
      <c r="L189" s="12">
        <f t="shared" si="24"/>
        <v>0</v>
      </c>
    </row>
    <row r="190" spans="1:12" s="16" customFormat="1" ht="18" customHeight="1">
      <c r="A190" s="19">
        <v>4</v>
      </c>
      <c r="B190" s="18" t="s">
        <v>183</v>
      </c>
      <c r="C190" s="2" t="s">
        <v>64</v>
      </c>
      <c r="D190" s="2"/>
      <c r="E190" s="13" t="s">
        <v>84</v>
      </c>
      <c r="F190" s="5" t="s">
        <v>11</v>
      </c>
      <c r="G190" s="13"/>
      <c r="H190" s="11"/>
      <c r="I190" s="12">
        <f t="shared" si="22"/>
        <v>0</v>
      </c>
      <c r="J190" s="12">
        <v>0.23</v>
      </c>
      <c r="K190" s="12">
        <f t="shared" si="23"/>
        <v>0</v>
      </c>
      <c r="L190" s="12">
        <f t="shared" si="24"/>
        <v>0</v>
      </c>
    </row>
    <row r="191" spans="1:12" s="16" customFormat="1" ht="18" customHeight="1">
      <c r="A191" s="19">
        <v>5</v>
      </c>
      <c r="B191" s="18" t="s">
        <v>53</v>
      </c>
      <c r="C191" s="2" t="s">
        <v>65</v>
      </c>
      <c r="D191" s="2"/>
      <c r="E191" s="13" t="s">
        <v>84</v>
      </c>
      <c r="F191" s="5" t="s">
        <v>11</v>
      </c>
      <c r="G191" s="13"/>
      <c r="H191" s="11"/>
      <c r="I191" s="12">
        <f t="shared" si="22"/>
        <v>0</v>
      </c>
      <c r="J191" s="12">
        <v>0.23</v>
      </c>
      <c r="K191" s="12">
        <f t="shared" si="23"/>
        <v>0</v>
      </c>
      <c r="L191" s="12">
        <f t="shared" si="24"/>
        <v>0</v>
      </c>
    </row>
    <row r="192" spans="1:12" s="16" customFormat="1" ht="18" customHeight="1">
      <c r="A192" s="19">
        <v>6</v>
      </c>
      <c r="B192" s="18" t="s">
        <v>184</v>
      </c>
      <c r="C192" s="2" t="s">
        <v>66</v>
      </c>
      <c r="D192" s="2"/>
      <c r="E192" s="13" t="s">
        <v>84</v>
      </c>
      <c r="F192" s="5" t="s">
        <v>11</v>
      </c>
      <c r="G192" s="13"/>
      <c r="H192" s="11"/>
      <c r="I192" s="12">
        <f t="shared" si="22"/>
        <v>0</v>
      </c>
      <c r="J192" s="12">
        <v>0.23</v>
      </c>
      <c r="K192" s="12">
        <f t="shared" si="23"/>
        <v>0</v>
      </c>
      <c r="L192" s="12">
        <f t="shared" si="24"/>
        <v>0</v>
      </c>
    </row>
    <row r="193" spans="1:12" s="16" customFormat="1" ht="18" customHeight="1">
      <c r="A193" s="19">
        <v>7</v>
      </c>
      <c r="B193" s="18" t="s">
        <v>185</v>
      </c>
      <c r="C193" s="2" t="s">
        <v>67</v>
      </c>
      <c r="D193" s="2"/>
      <c r="E193" s="13" t="s">
        <v>84</v>
      </c>
      <c r="F193" s="5" t="s">
        <v>11</v>
      </c>
      <c r="G193" s="13"/>
      <c r="H193" s="11"/>
      <c r="I193" s="12">
        <f t="shared" si="22"/>
        <v>0</v>
      </c>
      <c r="J193" s="12">
        <v>0.23</v>
      </c>
      <c r="K193" s="12">
        <f t="shared" si="23"/>
        <v>0</v>
      </c>
      <c r="L193" s="12">
        <f t="shared" si="24"/>
        <v>0</v>
      </c>
    </row>
    <row r="194" spans="1:12" s="16" customFormat="1" ht="18" customHeight="1">
      <c r="A194" s="19">
        <v>8</v>
      </c>
      <c r="B194" s="18" t="s">
        <v>186</v>
      </c>
      <c r="C194" s="2" t="s">
        <v>68</v>
      </c>
      <c r="D194" s="2"/>
      <c r="E194" s="13" t="s">
        <v>84</v>
      </c>
      <c r="F194" s="5" t="s">
        <v>11</v>
      </c>
      <c r="G194" s="13"/>
      <c r="H194" s="11"/>
      <c r="I194" s="12">
        <f t="shared" si="22"/>
        <v>0</v>
      </c>
      <c r="J194" s="12">
        <v>0.23</v>
      </c>
      <c r="K194" s="12">
        <f t="shared" si="23"/>
        <v>0</v>
      </c>
      <c r="L194" s="12">
        <f t="shared" si="24"/>
        <v>0</v>
      </c>
    </row>
    <row r="195" spans="1:12" s="16" customFormat="1" ht="18" customHeight="1">
      <c r="A195" s="19">
        <v>9</v>
      </c>
      <c r="B195" s="18" t="s">
        <v>187</v>
      </c>
      <c r="C195" s="2" t="s">
        <v>69</v>
      </c>
      <c r="D195" s="2"/>
      <c r="E195" s="13" t="s">
        <v>84</v>
      </c>
      <c r="F195" s="5" t="s">
        <v>11</v>
      </c>
      <c r="G195" s="13"/>
      <c r="H195" s="11"/>
      <c r="I195" s="12">
        <f t="shared" si="22"/>
        <v>0</v>
      </c>
      <c r="J195" s="12">
        <v>0.23</v>
      </c>
      <c r="K195" s="12">
        <f t="shared" si="23"/>
        <v>0</v>
      </c>
      <c r="L195" s="12">
        <f t="shared" si="24"/>
        <v>0</v>
      </c>
    </row>
    <row r="196" spans="1:12" s="16" customFormat="1" ht="18" customHeight="1">
      <c r="A196" s="19">
        <v>10</v>
      </c>
      <c r="B196" s="18" t="s">
        <v>188</v>
      </c>
      <c r="C196" s="2" t="s">
        <v>70</v>
      </c>
      <c r="D196" s="2"/>
      <c r="E196" s="13" t="s">
        <v>84</v>
      </c>
      <c r="F196" s="5" t="s">
        <v>11</v>
      </c>
      <c r="G196" s="13"/>
      <c r="H196" s="11"/>
      <c r="I196" s="12">
        <f t="shared" si="22"/>
        <v>0</v>
      </c>
      <c r="J196" s="12">
        <v>0.23</v>
      </c>
      <c r="K196" s="12">
        <f t="shared" si="23"/>
        <v>0</v>
      </c>
      <c r="L196" s="12">
        <f t="shared" si="24"/>
        <v>0</v>
      </c>
    </row>
    <row r="197" spans="1:12" s="16" customFormat="1" ht="18" customHeight="1">
      <c r="A197" s="19">
        <v>11</v>
      </c>
      <c r="B197" s="18" t="s">
        <v>31</v>
      </c>
      <c r="C197" s="2" t="s">
        <v>71</v>
      </c>
      <c r="D197" s="2"/>
      <c r="E197" s="13" t="s">
        <v>84</v>
      </c>
      <c r="F197" s="5" t="s">
        <v>11</v>
      </c>
      <c r="G197" s="13"/>
      <c r="H197" s="11"/>
      <c r="I197" s="12">
        <f t="shared" si="22"/>
        <v>0</v>
      </c>
      <c r="J197" s="12">
        <v>0.23</v>
      </c>
      <c r="K197" s="12">
        <f t="shared" si="23"/>
        <v>0</v>
      </c>
      <c r="L197" s="12">
        <f t="shared" si="24"/>
        <v>0</v>
      </c>
    </row>
    <row r="198" spans="1:12" s="16" customFormat="1" ht="18" customHeight="1">
      <c r="A198" s="19">
        <v>12</v>
      </c>
      <c r="B198" s="18" t="s">
        <v>189</v>
      </c>
      <c r="C198" s="2" t="s">
        <v>72</v>
      </c>
      <c r="D198" s="2"/>
      <c r="E198" s="13" t="s">
        <v>84</v>
      </c>
      <c r="F198" s="5" t="s">
        <v>11</v>
      </c>
      <c r="G198" s="13"/>
      <c r="H198" s="11"/>
      <c r="I198" s="12">
        <f t="shared" si="22"/>
        <v>0</v>
      </c>
      <c r="J198" s="12">
        <v>0.23</v>
      </c>
      <c r="K198" s="12">
        <f t="shared" si="23"/>
        <v>0</v>
      </c>
      <c r="L198" s="12">
        <f t="shared" si="24"/>
        <v>0</v>
      </c>
    </row>
    <row r="199" spans="1:12" s="16" customFormat="1" ht="18" customHeight="1">
      <c r="A199" s="19">
        <v>13</v>
      </c>
      <c r="B199" s="18" t="s">
        <v>190</v>
      </c>
      <c r="C199" s="2" t="s">
        <v>73</v>
      </c>
      <c r="D199" s="2"/>
      <c r="E199" s="13" t="s">
        <v>84</v>
      </c>
      <c r="F199" s="5" t="s">
        <v>11</v>
      </c>
      <c r="G199" s="13"/>
      <c r="H199" s="11"/>
      <c r="I199" s="12">
        <f t="shared" si="22"/>
        <v>0</v>
      </c>
      <c r="J199" s="12">
        <v>0.23</v>
      </c>
      <c r="K199" s="12">
        <f t="shared" si="23"/>
        <v>0</v>
      </c>
      <c r="L199" s="12">
        <f t="shared" si="24"/>
        <v>0</v>
      </c>
    </row>
    <row r="200" spans="1:12" s="16" customFormat="1" ht="18" customHeight="1">
      <c r="A200" s="19">
        <v>14</v>
      </c>
      <c r="B200" s="18" t="s">
        <v>190</v>
      </c>
      <c r="C200" s="3">
        <v>51758383</v>
      </c>
      <c r="D200" s="3"/>
      <c r="E200" s="13" t="s">
        <v>84</v>
      </c>
      <c r="F200" s="5" t="s">
        <v>11</v>
      </c>
      <c r="G200" s="13"/>
      <c r="H200" s="11"/>
      <c r="I200" s="12">
        <f t="shared" si="22"/>
        <v>0</v>
      </c>
      <c r="J200" s="12">
        <v>0.23</v>
      </c>
      <c r="K200" s="12">
        <f t="shared" si="23"/>
        <v>0</v>
      </c>
      <c r="L200" s="12">
        <f t="shared" si="24"/>
        <v>0</v>
      </c>
    </row>
    <row r="201" spans="1:12" s="16" customFormat="1" ht="18" customHeight="1">
      <c r="A201" s="19">
        <v>15</v>
      </c>
      <c r="B201" s="18" t="s">
        <v>191</v>
      </c>
      <c r="C201" s="2" t="s">
        <v>74</v>
      </c>
      <c r="D201" s="2"/>
      <c r="E201" s="13" t="s">
        <v>84</v>
      </c>
      <c r="F201" s="5" t="s">
        <v>11</v>
      </c>
      <c r="G201" s="13"/>
      <c r="H201" s="11"/>
      <c r="I201" s="12">
        <f t="shared" si="22"/>
        <v>0</v>
      </c>
      <c r="J201" s="12">
        <v>0.23</v>
      </c>
      <c r="K201" s="12">
        <f t="shared" si="23"/>
        <v>0</v>
      </c>
      <c r="L201" s="12">
        <f t="shared" si="24"/>
        <v>0</v>
      </c>
    </row>
    <row r="202" spans="1:12" s="16" customFormat="1" ht="18" customHeight="1">
      <c r="A202" s="19">
        <v>16</v>
      </c>
      <c r="B202" s="18" t="s">
        <v>54</v>
      </c>
      <c r="C202" s="2" t="s">
        <v>179</v>
      </c>
      <c r="D202" s="2"/>
      <c r="E202" s="13" t="s">
        <v>84</v>
      </c>
      <c r="F202" s="5" t="s">
        <v>11</v>
      </c>
      <c r="G202" s="13"/>
      <c r="H202" s="11"/>
      <c r="I202" s="12">
        <f t="shared" si="22"/>
        <v>0</v>
      </c>
      <c r="J202" s="12">
        <v>0.23</v>
      </c>
      <c r="K202" s="12">
        <f t="shared" si="23"/>
        <v>0</v>
      </c>
      <c r="L202" s="12">
        <f t="shared" si="24"/>
        <v>0</v>
      </c>
    </row>
    <row r="203" spans="1:12" s="16" customFormat="1" ht="18" customHeight="1">
      <c r="A203" s="19">
        <v>17</v>
      </c>
      <c r="B203" s="18" t="s">
        <v>125</v>
      </c>
      <c r="C203" s="2" t="s">
        <v>192</v>
      </c>
      <c r="D203" s="2"/>
      <c r="E203" s="13" t="s">
        <v>84</v>
      </c>
      <c r="F203" s="5" t="s">
        <v>11</v>
      </c>
      <c r="G203" s="13"/>
      <c r="H203" s="11"/>
      <c r="I203" s="12">
        <f t="shared" si="22"/>
        <v>0</v>
      </c>
      <c r="J203" s="12">
        <v>0.23</v>
      </c>
      <c r="K203" s="12">
        <f t="shared" si="23"/>
        <v>0</v>
      </c>
      <c r="L203" s="12">
        <f t="shared" si="24"/>
        <v>0</v>
      </c>
    </row>
    <row r="204" spans="1:12" s="16" customFormat="1" ht="18" customHeight="1">
      <c r="A204" s="19">
        <v>18</v>
      </c>
      <c r="B204" s="18" t="s">
        <v>55</v>
      </c>
      <c r="C204" s="2" t="s">
        <v>193</v>
      </c>
      <c r="D204" s="2"/>
      <c r="E204" s="13" t="s">
        <v>84</v>
      </c>
      <c r="F204" s="5" t="s">
        <v>11</v>
      </c>
      <c r="G204" s="13"/>
      <c r="H204" s="11"/>
      <c r="I204" s="12">
        <f t="shared" si="22"/>
        <v>0</v>
      </c>
      <c r="J204" s="12">
        <v>0.23</v>
      </c>
      <c r="K204" s="12">
        <f t="shared" si="23"/>
        <v>0</v>
      </c>
      <c r="L204" s="12">
        <f t="shared" si="24"/>
        <v>0</v>
      </c>
    </row>
    <row r="205" spans="1:12" s="16" customFormat="1" ht="18" customHeight="1">
      <c r="A205" s="19">
        <v>19</v>
      </c>
      <c r="B205" s="18" t="s">
        <v>195</v>
      </c>
      <c r="C205" s="2" t="s">
        <v>194</v>
      </c>
      <c r="D205" s="2"/>
      <c r="E205" s="13" t="s">
        <v>84</v>
      </c>
      <c r="F205" s="5" t="s">
        <v>11</v>
      </c>
      <c r="G205" s="13"/>
      <c r="H205" s="11"/>
      <c r="I205" s="12">
        <f t="shared" si="22"/>
        <v>0</v>
      </c>
      <c r="J205" s="12">
        <v>0.23</v>
      </c>
      <c r="K205" s="12">
        <f t="shared" si="23"/>
        <v>0</v>
      </c>
      <c r="L205" s="12">
        <f t="shared" si="24"/>
        <v>0</v>
      </c>
    </row>
    <row r="206" spans="1:12" s="16" customFormat="1" ht="18" customHeight="1">
      <c r="A206" s="19">
        <v>20</v>
      </c>
      <c r="B206" s="18" t="s">
        <v>146</v>
      </c>
      <c r="C206" s="2" t="s">
        <v>196</v>
      </c>
      <c r="D206" s="2"/>
      <c r="E206" s="13" t="s">
        <v>84</v>
      </c>
      <c r="F206" s="5" t="s">
        <v>11</v>
      </c>
      <c r="G206" s="13"/>
      <c r="H206" s="11"/>
      <c r="I206" s="12">
        <f t="shared" si="22"/>
        <v>0</v>
      </c>
      <c r="J206" s="12">
        <v>0.23</v>
      </c>
      <c r="K206" s="12">
        <f t="shared" si="23"/>
        <v>0</v>
      </c>
      <c r="L206" s="12">
        <f t="shared" si="24"/>
        <v>0</v>
      </c>
    </row>
    <row r="207" spans="1:12" s="16" customFormat="1" ht="18" customHeight="1">
      <c r="A207" s="19">
        <v>21</v>
      </c>
      <c r="B207" s="18" t="s">
        <v>198</v>
      </c>
      <c r="C207" s="2" t="s">
        <v>197</v>
      </c>
      <c r="D207" s="2"/>
      <c r="E207" s="13" t="s">
        <v>84</v>
      </c>
      <c r="F207" s="5" t="s">
        <v>11</v>
      </c>
      <c r="G207" s="13"/>
      <c r="H207" s="11"/>
      <c r="I207" s="12">
        <f t="shared" si="22"/>
        <v>0</v>
      </c>
      <c r="J207" s="12">
        <v>0.23</v>
      </c>
      <c r="K207" s="12">
        <f t="shared" si="23"/>
        <v>0</v>
      </c>
      <c r="L207" s="12">
        <f t="shared" si="24"/>
        <v>0</v>
      </c>
    </row>
    <row r="208" spans="1:12" s="16" customFormat="1" ht="18" customHeight="1">
      <c r="A208" s="19">
        <v>22</v>
      </c>
      <c r="B208" s="18" t="s">
        <v>200</v>
      </c>
      <c r="C208" s="2" t="s">
        <v>199</v>
      </c>
      <c r="D208" s="2"/>
      <c r="E208" s="13" t="s">
        <v>84</v>
      </c>
      <c r="F208" s="5" t="s">
        <v>11</v>
      </c>
      <c r="G208" s="13"/>
      <c r="H208" s="11"/>
      <c r="I208" s="12">
        <f t="shared" si="22"/>
        <v>0</v>
      </c>
      <c r="J208" s="12">
        <v>0.23</v>
      </c>
      <c r="K208" s="12">
        <f t="shared" si="23"/>
        <v>0</v>
      </c>
      <c r="L208" s="12">
        <f t="shared" si="24"/>
        <v>0</v>
      </c>
    </row>
    <row r="209" spans="1:12" s="16" customFormat="1" ht="18" customHeight="1">
      <c r="A209" s="19">
        <v>23</v>
      </c>
      <c r="B209" s="18" t="s">
        <v>30</v>
      </c>
      <c r="C209" s="2" t="s">
        <v>201</v>
      </c>
      <c r="D209" s="2"/>
      <c r="E209" s="13" t="s">
        <v>84</v>
      </c>
      <c r="F209" s="5" t="s">
        <v>11</v>
      </c>
      <c r="G209" s="13"/>
      <c r="H209" s="11"/>
      <c r="I209" s="12">
        <f t="shared" si="22"/>
        <v>0</v>
      </c>
      <c r="J209" s="12">
        <v>0.23</v>
      </c>
      <c r="K209" s="12">
        <f t="shared" si="23"/>
        <v>0</v>
      </c>
      <c r="L209" s="12">
        <f t="shared" si="24"/>
        <v>0</v>
      </c>
    </row>
    <row r="210" spans="1:12" s="16" customFormat="1" ht="18" customHeight="1">
      <c r="A210" s="19">
        <v>24</v>
      </c>
      <c r="B210" s="18" t="s">
        <v>15</v>
      </c>
      <c r="C210" s="2" t="s">
        <v>202</v>
      </c>
      <c r="D210" s="2"/>
      <c r="E210" s="13" t="s">
        <v>84</v>
      </c>
      <c r="F210" s="5" t="s">
        <v>11</v>
      </c>
      <c r="G210" s="13"/>
      <c r="H210" s="11"/>
      <c r="I210" s="12">
        <f t="shared" si="22"/>
        <v>0</v>
      </c>
      <c r="J210" s="12">
        <v>0.23</v>
      </c>
      <c r="K210" s="12">
        <f t="shared" si="23"/>
        <v>0</v>
      </c>
      <c r="L210" s="12">
        <f t="shared" si="24"/>
        <v>0</v>
      </c>
    </row>
    <row r="211" spans="1:12" s="16" customFormat="1" ht="18" customHeight="1">
      <c r="A211" s="19">
        <v>25</v>
      </c>
      <c r="B211" s="18" t="s">
        <v>27</v>
      </c>
      <c r="C211" s="2" t="s">
        <v>203</v>
      </c>
      <c r="D211" s="2"/>
      <c r="E211" s="13" t="s">
        <v>84</v>
      </c>
      <c r="F211" s="5" t="s">
        <v>11</v>
      </c>
      <c r="G211" s="13"/>
      <c r="H211" s="11"/>
      <c r="I211" s="12">
        <f t="shared" si="22"/>
        <v>0</v>
      </c>
      <c r="J211" s="12">
        <v>0.23</v>
      </c>
      <c r="K211" s="12">
        <f t="shared" si="23"/>
        <v>0</v>
      </c>
      <c r="L211" s="12">
        <f t="shared" si="24"/>
        <v>0</v>
      </c>
    </row>
    <row r="212" spans="1:12" s="16" customFormat="1" ht="18" customHeight="1">
      <c r="A212" s="20"/>
      <c r="C212" s="22"/>
      <c r="D212" s="22"/>
      <c r="E212" s="22"/>
      <c r="F212" s="22"/>
      <c r="G212" s="22"/>
      <c r="H212" s="22"/>
      <c r="I212" s="22"/>
      <c r="J212" s="22"/>
      <c r="K212" s="22"/>
      <c r="L212" s="22"/>
    </row>
    <row r="213" spans="1:12" s="16" customFormat="1" ht="18" customHeight="1">
      <c r="A213" s="20"/>
      <c r="C213" s="22"/>
      <c r="D213" s="22"/>
      <c r="E213" s="22"/>
      <c r="F213" s="22"/>
      <c r="G213" s="22"/>
      <c r="H213" s="22"/>
      <c r="I213" s="22"/>
      <c r="J213" s="22"/>
      <c r="K213" s="22"/>
      <c r="L213" s="22"/>
    </row>
    <row r="214" spans="1:12" s="16" customFormat="1" ht="18" customHeight="1">
      <c r="A214" s="20"/>
      <c r="C214" s="22"/>
      <c r="D214" s="22"/>
      <c r="E214" s="22"/>
      <c r="F214" s="22"/>
      <c r="G214" s="22"/>
      <c r="H214" s="22"/>
      <c r="I214" s="22"/>
      <c r="J214" s="22"/>
      <c r="K214" s="22"/>
      <c r="L214" s="22"/>
    </row>
    <row r="215" spans="1:12" s="16" customFormat="1" ht="18" customHeight="1">
      <c r="A215" s="20"/>
      <c r="C215" s="22"/>
      <c r="D215" s="22"/>
      <c r="E215" s="22"/>
      <c r="F215" s="22"/>
      <c r="G215" s="22"/>
      <c r="H215" s="22"/>
      <c r="I215" s="22"/>
      <c r="J215" s="22"/>
      <c r="K215" s="22"/>
      <c r="L215" s="22"/>
    </row>
    <row r="216" spans="1:12" s="16" customFormat="1" ht="18" customHeight="1">
      <c r="A216" s="20"/>
      <c r="C216" s="22"/>
      <c r="D216" s="22"/>
      <c r="E216" s="22"/>
      <c r="F216" s="22"/>
      <c r="G216" s="22"/>
      <c r="H216" s="22"/>
      <c r="I216" s="22"/>
      <c r="J216" s="22"/>
      <c r="K216" s="22"/>
      <c r="L216" s="22"/>
    </row>
    <row r="217" spans="1:12" s="16" customFormat="1" ht="18" customHeight="1">
      <c r="A217" s="20"/>
      <c r="C217" s="22"/>
      <c r="D217" s="22"/>
      <c r="E217" s="22"/>
      <c r="F217" s="22"/>
      <c r="G217" s="22"/>
      <c r="H217" s="22"/>
      <c r="I217" s="22"/>
      <c r="J217" s="22"/>
      <c r="K217" s="22"/>
      <c r="L217" s="22"/>
    </row>
    <row r="218" spans="1:12" s="16" customFormat="1" ht="18" customHeight="1">
      <c r="A218" s="20"/>
      <c r="C218" s="22"/>
      <c r="D218" s="22"/>
      <c r="E218" s="22"/>
      <c r="F218" s="22"/>
      <c r="G218" s="22"/>
      <c r="H218" s="22"/>
      <c r="I218" s="22"/>
      <c r="J218" s="22"/>
      <c r="K218" s="22"/>
      <c r="L218" s="22"/>
    </row>
    <row r="219" spans="1:12" s="16" customFormat="1" ht="18" customHeight="1">
      <c r="A219" s="20"/>
      <c r="C219" s="22"/>
      <c r="D219" s="22"/>
      <c r="E219" s="22"/>
      <c r="F219" s="22"/>
      <c r="G219" s="22"/>
      <c r="H219" s="22"/>
      <c r="I219" s="22"/>
      <c r="J219" s="22"/>
      <c r="K219" s="22"/>
      <c r="L219" s="22"/>
    </row>
    <row r="220" spans="1:12" s="16" customFormat="1" ht="18" customHeight="1">
      <c r="A220" s="20"/>
      <c r="C220" s="22"/>
      <c r="D220" s="22"/>
      <c r="E220" s="22"/>
      <c r="F220" s="22"/>
      <c r="G220" s="22"/>
      <c r="H220" s="22"/>
      <c r="I220" s="22"/>
      <c r="J220" s="22"/>
      <c r="K220" s="22"/>
      <c r="L220" s="22"/>
    </row>
    <row r="221" spans="1:12" s="16" customFormat="1" ht="18" customHeight="1">
      <c r="A221" s="20"/>
      <c r="C221" s="22"/>
      <c r="D221" s="22"/>
      <c r="E221" s="22"/>
      <c r="F221" s="22"/>
      <c r="G221" s="22"/>
      <c r="H221" s="22"/>
      <c r="I221" s="22"/>
      <c r="J221" s="22"/>
      <c r="K221" s="22"/>
      <c r="L221" s="22"/>
    </row>
    <row r="222" spans="1:12" s="16" customFormat="1" ht="18" customHeight="1">
      <c r="A222" s="20"/>
      <c r="C222" s="22"/>
      <c r="D222" s="22"/>
      <c r="E222" s="22"/>
      <c r="F222" s="22"/>
      <c r="G222" s="22"/>
      <c r="H222" s="22"/>
      <c r="I222" s="22"/>
      <c r="J222" s="22"/>
      <c r="K222" s="22"/>
      <c r="L222" s="22"/>
    </row>
    <row r="223" spans="1:12" s="16" customFormat="1" ht="18" customHeight="1">
      <c r="A223" s="20"/>
      <c r="C223" s="22"/>
      <c r="D223" s="22"/>
      <c r="E223" s="22"/>
      <c r="F223" s="22"/>
      <c r="G223" s="22"/>
      <c r="H223" s="22"/>
      <c r="I223" s="22"/>
      <c r="J223" s="22"/>
      <c r="K223" s="22"/>
      <c r="L223" s="22"/>
    </row>
    <row r="224" spans="1:12" s="16" customFormat="1" ht="18" customHeight="1">
      <c r="A224" s="20"/>
      <c r="C224" s="22"/>
      <c r="D224" s="22"/>
      <c r="E224" s="22"/>
      <c r="F224" s="22"/>
      <c r="G224" s="22"/>
      <c r="H224" s="22"/>
      <c r="I224" s="22"/>
      <c r="J224" s="22"/>
      <c r="K224" s="22"/>
      <c r="L224" s="22"/>
    </row>
    <row r="225" spans="1:12" s="16" customFormat="1" ht="18" customHeight="1">
      <c r="A225" s="20"/>
      <c r="C225" s="22"/>
      <c r="D225" s="22"/>
      <c r="E225" s="22"/>
      <c r="F225" s="22"/>
      <c r="G225" s="22"/>
      <c r="H225" s="22"/>
      <c r="I225" s="22"/>
      <c r="J225" s="22"/>
      <c r="K225" s="22"/>
      <c r="L225" s="22"/>
    </row>
    <row r="226" spans="1:12" s="16" customFormat="1" ht="18" customHeight="1">
      <c r="A226" s="20"/>
      <c r="C226" s="22"/>
      <c r="D226" s="22"/>
      <c r="E226" s="22"/>
      <c r="F226" s="22"/>
      <c r="G226" s="22"/>
      <c r="H226" s="22"/>
      <c r="I226" s="22"/>
      <c r="J226" s="22"/>
      <c r="K226" s="22"/>
      <c r="L226" s="22"/>
    </row>
    <row r="227" spans="1:12" s="16" customFormat="1" ht="18" customHeight="1">
      <c r="A227" s="20"/>
      <c r="C227" s="22"/>
      <c r="D227" s="22"/>
      <c r="E227" s="22"/>
      <c r="F227" s="22"/>
      <c r="G227" s="22"/>
      <c r="H227" s="22"/>
      <c r="I227" s="22"/>
      <c r="J227" s="22"/>
      <c r="K227" s="22"/>
      <c r="L227" s="22"/>
    </row>
    <row r="228" spans="1:12" s="16" customFormat="1" ht="18" customHeight="1">
      <c r="A228" s="20"/>
      <c r="C228" s="22"/>
      <c r="D228" s="22"/>
      <c r="E228" s="22"/>
      <c r="F228" s="22"/>
      <c r="G228" s="22"/>
      <c r="H228" s="22"/>
      <c r="I228" s="22"/>
      <c r="J228" s="22"/>
      <c r="K228" s="22"/>
      <c r="L228" s="22"/>
    </row>
    <row r="229" spans="1:12" s="16" customFormat="1" ht="18" customHeight="1">
      <c r="A229" s="20"/>
      <c r="C229" s="22"/>
      <c r="D229" s="22"/>
      <c r="E229" s="22"/>
      <c r="F229" s="22"/>
      <c r="G229" s="22"/>
      <c r="H229" s="22"/>
      <c r="I229" s="22"/>
      <c r="J229" s="22"/>
      <c r="K229" s="22"/>
      <c r="L229" s="22"/>
    </row>
    <row r="230" spans="1:12" s="16" customFormat="1" ht="18" customHeight="1">
      <c r="A230" s="20"/>
      <c r="C230" s="22"/>
      <c r="D230" s="22"/>
      <c r="E230" s="22"/>
      <c r="F230" s="22"/>
      <c r="G230" s="22"/>
      <c r="H230" s="22"/>
      <c r="I230" s="22"/>
      <c r="J230" s="22"/>
      <c r="K230" s="22"/>
      <c r="L230" s="22"/>
    </row>
    <row r="231" spans="1:12" s="16" customFormat="1" ht="18" customHeight="1">
      <c r="A231" s="20"/>
      <c r="C231" s="22"/>
      <c r="D231" s="22"/>
      <c r="E231" s="22"/>
      <c r="F231" s="22"/>
      <c r="G231" s="22"/>
      <c r="H231" s="22"/>
      <c r="I231" s="22"/>
      <c r="J231" s="22"/>
      <c r="K231" s="22"/>
      <c r="L231" s="22"/>
    </row>
    <row r="232" spans="1:12" s="16" customFormat="1" ht="18" customHeight="1">
      <c r="A232" s="20"/>
      <c r="C232" s="22"/>
      <c r="D232" s="22"/>
      <c r="E232" s="22"/>
      <c r="F232" s="22"/>
      <c r="G232" s="22"/>
      <c r="H232" s="22"/>
      <c r="I232" s="22"/>
      <c r="J232" s="22"/>
      <c r="K232" s="22"/>
      <c r="L232" s="22"/>
    </row>
    <row r="233" spans="1:12" s="16" customFormat="1" ht="18" customHeight="1">
      <c r="A233" s="20"/>
      <c r="C233" s="22"/>
      <c r="D233" s="22"/>
      <c r="E233" s="22"/>
      <c r="F233" s="22"/>
      <c r="G233" s="22"/>
      <c r="H233" s="22"/>
      <c r="I233" s="22"/>
      <c r="J233" s="22"/>
      <c r="K233" s="22"/>
      <c r="L233" s="22"/>
    </row>
    <row r="234" spans="1:12" s="16" customFormat="1" ht="18" customHeight="1">
      <c r="A234" s="20"/>
      <c r="C234" s="22"/>
      <c r="D234" s="22"/>
      <c r="E234" s="22"/>
      <c r="F234" s="22"/>
      <c r="G234" s="22"/>
      <c r="H234" s="22"/>
      <c r="I234" s="22"/>
      <c r="J234" s="22"/>
      <c r="K234" s="22"/>
      <c r="L234" s="22"/>
    </row>
    <row r="235" spans="1:12" s="16" customFormat="1" ht="18" customHeight="1">
      <c r="A235" s="20"/>
      <c r="C235" s="22"/>
      <c r="D235" s="22"/>
      <c r="E235" s="22"/>
      <c r="F235" s="22"/>
      <c r="G235" s="22"/>
      <c r="H235" s="22"/>
      <c r="I235" s="22"/>
      <c r="J235" s="22"/>
      <c r="K235" s="22"/>
      <c r="L235" s="22"/>
    </row>
    <row r="236" spans="1:12" s="16" customFormat="1" ht="18" customHeight="1">
      <c r="A236" s="20"/>
      <c r="C236" s="22"/>
      <c r="D236" s="22"/>
      <c r="E236" s="22"/>
      <c r="F236" s="22"/>
      <c r="G236" s="22"/>
      <c r="H236" s="22"/>
      <c r="I236" s="22"/>
      <c r="J236" s="22"/>
      <c r="K236" s="22"/>
      <c r="L236" s="22"/>
    </row>
    <row r="237" spans="1:12" s="16" customFormat="1" ht="18" customHeight="1">
      <c r="A237" s="20"/>
      <c r="C237" s="22"/>
      <c r="D237" s="22"/>
      <c r="E237" s="22"/>
      <c r="F237" s="22"/>
      <c r="G237" s="22"/>
      <c r="H237" s="22"/>
      <c r="I237" s="22"/>
      <c r="J237" s="22"/>
      <c r="K237" s="22"/>
      <c r="L237" s="22"/>
    </row>
    <row r="238" spans="1:12" s="16" customFormat="1" ht="18" customHeight="1">
      <c r="A238" s="20"/>
      <c r="C238" s="22"/>
      <c r="D238" s="22"/>
      <c r="E238" s="22"/>
      <c r="F238" s="22"/>
      <c r="G238" s="22"/>
      <c r="H238" s="22"/>
      <c r="I238" s="22"/>
      <c r="J238" s="22"/>
      <c r="K238" s="22"/>
      <c r="L238" s="22"/>
    </row>
    <row r="239" spans="1:12" s="16" customFormat="1" ht="18" customHeight="1">
      <c r="A239" s="20"/>
      <c r="C239" s="22"/>
      <c r="D239" s="22"/>
      <c r="E239" s="22"/>
      <c r="F239" s="22"/>
      <c r="G239" s="22"/>
      <c r="H239" s="22"/>
      <c r="I239" s="22"/>
      <c r="J239" s="22"/>
      <c r="K239" s="22"/>
      <c r="L239" s="22"/>
    </row>
    <row r="240" spans="1:12" s="16" customFormat="1" ht="18" customHeight="1">
      <c r="A240" s="20"/>
      <c r="C240" s="22"/>
      <c r="D240" s="22"/>
      <c r="E240" s="22"/>
      <c r="F240" s="22"/>
      <c r="G240" s="22"/>
      <c r="H240" s="22"/>
      <c r="I240" s="22"/>
      <c r="J240" s="22"/>
      <c r="K240" s="22"/>
      <c r="L240" s="22"/>
    </row>
    <row r="241" spans="1:12" s="16" customFormat="1" ht="18" customHeight="1">
      <c r="A241" s="20"/>
      <c r="C241" s="22"/>
      <c r="D241" s="22"/>
      <c r="E241" s="22"/>
      <c r="F241" s="22"/>
      <c r="G241" s="22"/>
      <c r="H241" s="22"/>
      <c r="I241" s="22"/>
      <c r="J241" s="22"/>
      <c r="K241" s="22"/>
      <c r="L241" s="22"/>
    </row>
    <row r="242" spans="1:12" s="16" customFormat="1" ht="18" customHeight="1">
      <c r="A242" s="20"/>
      <c r="C242" s="22"/>
      <c r="D242" s="22"/>
      <c r="E242" s="22"/>
      <c r="F242" s="22"/>
      <c r="G242" s="22"/>
      <c r="H242" s="22"/>
      <c r="I242" s="22"/>
      <c r="J242" s="22"/>
      <c r="K242" s="22"/>
      <c r="L242" s="22"/>
    </row>
    <row r="243" spans="1:12" s="16" customFormat="1" ht="18" customHeight="1">
      <c r="A243" s="20"/>
      <c r="C243" s="22"/>
      <c r="D243" s="22"/>
      <c r="E243" s="22"/>
      <c r="F243" s="22"/>
      <c r="G243" s="22"/>
      <c r="H243" s="22"/>
      <c r="I243" s="22"/>
      <c r="J243" s="22"/>
      <c r="K243" s="22"/>
      <c r="L243" s="22"/>
    </row>
    <row r="244" spans="1:12" s="16" customFormat="1" ht="18" customHeight="1">
      <c r="A244" s="20"/>
      <c r="C244" s="22"/>
      <c r="D244" s="22"/>
      <c r="E244" s="22"/>
      <c r="F244" s="22"/>
      <c r="G244" s="22"/>
      <c r="H244" s="22"/>
      <c r="I244" s="22"/>
      <c r="J244" s="22"/>
      <c r="K244" s="22"/>
      <c r="L244" s="22"/>
    </row>
    <row r="245" spans="1:12" s="16" customFormat="1" ht="18" customHeight="1">
      <c r="A245" s="20"/>
      <c r="C245" s="22"/>
      <c r="D245" s="22"/>
      <c r="E245" s="22"/>
      <c r="F245" s="22"/>
      <c r="G245" s="22"/>
      <c r="H245" s="22"/>
      <c r="I245" s="22"/>
      <c r="J245" s="22"/>
      <c r="K245" s="22"/>
      <c r="L245" s="22"/>
    </row>
    <row r="246" spans="1:12" s="16" customFormat="1" ht="18" customHeight="1">
      <c r="A246" s="20"/>
      <c r="C246" s="22"/>
      <c r="D246" s="22"/>
      <c r="E246" s="22"/>
      <c r="F246" s="22"/>
      <c r="G246" s="22"/>
      <c r="H246" s="22"/>
      <c r="I246" s="22"/>
      <c r="J246" s="22"/>
      <c r="K246" s="22"/>
      <c r="L246" s="22"/>
    </row>
    <row r="247" spans="1:12" s="16" customFormat="1" ht="18" customHeight="1">
      <c r="A247" s="20"/>
      <c r="C247" s="22"/>
      <c r="D247" s="22"/>
      <c r="E247" s="22"/>
      <c r="F247" s="22"/>
      <c r="G247" s="22"/>
      <c r="H247" s="22"/>
      <c r="I247" s="22"/>
      <c r="J247" s="22"/>
      <c r="K247" s="22"/>
      <c r="L247" s="22"/>
    </row>
    <row r="248" spans="1:12" s="16" customFormat="1" ht="18" customHeight="1">
      <c r="A248" s="20"/>
      <c r="C248" s="22"/>
      <c r="D248" s="22"/>
      <c r="E248" s="22"/>
      <c r="F248" s="22"/>
      <c r="G248" s="22"/>
      <c r="H248" s="22"/>
      <c r="I248" s="22"/>
      <c r="J248" s="22"/>
      <c r="K248" s="22"/>
      <c r="L248" s="22"/>
    </row>
    <row r="249" spans="1:12" s="16" customFormat="1" ht="18" customHeight="1">
      <c r="A249" s="20"/>
      <c r="C249" s="22"/>
      <c r="D249" s="22"/>
      <c r="E249" s="22"/>
      <c r="F249" s="22"/>
      <c r="G249" s="22"/>
      <c r="H249" s="22"/>
      <c r="I249" s="22"/>
      <c r="J249" s="22"/>
      <c r="K249" s="22"/>
      <c r="L249" s="22"/>
    </row>
    <row r="250" spans="1:12" s="16" customFormat="1" ht="18" customHeight="1">
      <c r="A250" s="20"/>
      <c r="C250" s="22"/>
      <c r="D250" s="22"/>
      <c r="E250" s="22"/>
      <c r="F250" s="22"/>
      <c r="G250" s="22"/>
      <c r="H250" s="22"/>
      <c r="I250" s="22"/>
      <c r="J250" s="22"/>
      <c r="K250" s="22"/>
      <c r="L250" s="22"/>
    </row>
    <row r="251" spans="1:12" s="16" customFormat="1" ht="18" customHeight="1">
      <c r="A251" s="20"/>
      <c r="C251" s="22"/>
      <c r="D251" s="22"/>
      <c r="E251" s="22"/>
      <c r="F251" s="22"/>
      <c r="G251" s="22"/>
      <c r="H251" s="22"/>
      <c r="I251" s="22"/>
      <c r="J251" s="22"/>
      <c r="K251" s="22"/>
      <c r="L251" s="22"/>
    </row>
    <row r="252" spans="1:12" s="16" customFormat="1" ht="18" customHeight="1">
      <c r="A252" s="20"/>
      <c r="C252" s="22"/>
      <c r="D252" s="22"/>
      <c r="E252" s="22"/>
      <c r="F252" s="22"/>
      <c r="G252" s="22"/>
      <c r="H252" s="22"/>
      <c r="I252" s="22"/>
      <c r="J252" s="22"/>
      <c r="K252" s="22"/>
      <c r="L252" s="22"/>
    </row>
    <row r="253" spans="1:12" s="16" customFormat="1" ht="18" customHeight="1">
      <c r="A253" s="20"/>
      <c r="C253" s="22"/>
      <c r="D253" s="22"/>
      <c r="E253" s="22"/>
      <c r="F253" s="22"/>
      <c r="G253" s="22"/>
      <c r="H253" s="22"/>
      <c r="I253" s="22"/>
      <c r="J253" s="22"/>
      <c r="K253" s="22"/>
      <c r="L253" s="22"/>
    </row>
    <row r="254" spans="1:12" s="16" customFormat="1" ht="18" customHeight="1">
      <c r="A254" s="20"/>
      <c r="C254" s="22"/>
      <c r="D254" s="22"/>
      <c r="E254" s="22"/>
      <c r="F254" s="22"/>
      <c r="G254" s="22"/>
      <c r="H254" s="22"/>
      <c r="I254" s="22"/>
      <c r="J254" s="22"/>
      <c r="K254" s="22"/>
      <c r="L254" s="22"/>
    </row>
    <row r="255" spans="1:12" s="16" customFormat="1" ht="18" customHeight="1">
      <c r="A255" s="20"/>
      <c r="C255" s="22"/>
      <c r="D255" s="22"/>
      <c r="E255" s="22"/>
      <c r="F255" s="22"/>
      <c r="G255" s="22"/>
      <c r="H255" s="22"/>
      <c r="I255" s="22"/>
      <c r="J255" s="22"/>
      <c r="K255" s="22"/>
      <c r="L255" s="22"/>
    </row>
    <row r="256" spans="1:12" s="16" customFormat="1" ht="18" customHeight="1">
      <c r="A256" s="20"/>
      <c r="C256" s="22"/>
      <c r="D256" s="22"/>
      <c r="E256" s="22"/>
      <c r="F256" s="22"/>
      <c r="G256" s="22"/>
      <c r="H256" s="22"/>
      <c r="I256" s="22"/>
      <c r="J256" s="22"/>
      <c r="K256" s="22"/>
      <c r="L256" s="22"/>
    </row>
    <row r="257" spans="1:12" s="16" customFormat="1" ht="18" customHeight="1">
      <c r="A257" s="20"/>
      <c r="C257" s="22"/>
      <c r="D257" s="22"/>
      <c r="E257" s="22"/>
      <c r="F257" s="22"/>
      <c r="G257" s="22"/>
      <c r="H257" s="22"/>
      <c r="I257" s="22"/>
      <c r="J257" s="22"/>
      <c r="K257" s="22"/>
      <c r="L257" s="22"/>
    </row>
    <row r="258" spans="1:12" s="16" customFormat="1" ht="18" customHeight="1">
      <c r="A258" s="20"/>
      <c r="C258" s="22"/>
      <c r="D258" s="22"/>
      <c r="E258" s="22"/>
      <c r="F258" s="22"/>
      <c r="G258" s="22"/>
      <c r="H258" s="22"/>
      <c r="I258" s="22"/>
      <c r="J258" s="22"/>
      <c r="K258" s="22"/>
      <c r="L258" s="22"/>
    </row>
    <row r="259" spans="1:12" s="16" customFormat="1" ht="18" customHeight="1">
      <c r="A259" s="20"/>
      <c r="C259" s="22"/>
      <c r="D259" s="22"/>
      <c r="E259" s="22"/>
      <c r="F259" s="22"/>
      <c r="G259" s="22"/>
      <c r="H259" s="22"/>
      <c r="I259" s="22"/>
      <c r="J259" s="22"/>
      <c r="K259" s="22"/>
      <c r="L259" s="22"/>
    </row>
    <row r="260" spans="1:12" s="16" customFormat="1" ht="18" customHeight="1">
      <c r="A260" s="20"/>
      <c r="C260" s="22"/>
      <c r="D260" s="22"/>
      <c r="E260" s="22"/>
      <c r="F260" s="22"/>
      <c r="G260" s="22"/>
      <c r="H260" s="22"/>
      <c r="I260" s="22"/>
      <c r="J260" s="22"/>
      <c r="K260" s="22"/>
      <c r="L260" s="22"/>
    </row>
    <row r="261" spans="1:12" s="16" customFormat="1" ht="18" customHeight="1">
      <c r="A261" s="20"/>
      <c r="C261" s="22"/>
      <c r="D261" s="22"/>
      <c r="E261" s="22"/>
      <c r="F261" s="22"/>
      <c r="G261" s="22"/>
      <c r="H261" s="22"/>
      <c r="I261" s="22"/>
      <c r="J261" s="22"/>
      <c r="K261" s="22"/>
      <c r="L261" s="22"/>
    </row>
    <row r="262" spans="1:12" s="16" customFormat="1" ht="18" customHeight="1">
      <c r="A262" s="20"/>
      <c r="C262" s="22"/>
      <c r="D262" s="22"/>
      <c r="E262" s="22"/>
      <c r="F262" s="22"/>
      <c r="G262" s="22"/>
      <c r="H262" s="22"/>
      <c r="I262" s="22"/>
      <c r="J262" s="22"/>
      <c r="K262" s="22"/>
      <c r="L262" s="22"/>
    </row>
    <row r="263" spans="1:12" s="16" customFormat="1" ht="18" customHeight="1">
      <c r="A263" s="20"/>
      <c r="C263" s="22"/>
      <c r="D263" s="22"/>
      <c r="E263" s="22"/>
      <c r="F263" s="22"/>
      <c r="G263" s="22"/>
      <c r="H263" s="22"/>
      <c r="I263" s="22"/>
      <c r="J263" s="22"/>
      <c r="K263" s="22"/>
      <c r="L263" s="22"/>
    </row>
    <row r="264" spans="1:12" s="16" customFormat="1" ht="18" customHeight="1">
      <c r="A264" s="20"/>
      <c r="C264" s="22"/>
      <c r="D264" s="22"/>
      <c r="E264" s="22"/>
      <c r="F264" s="22"/>
      <c r="G264" s="22"/>
      <c r="H264" s="22"/>
      <c r="I264" s="22"/>
      <c r="J264" s="22"/>
      <c r="K264" s="22"/>
      <c r="L264" s="22"/>
    </row>
    <row r="265" spans="1:12" s="16" customFormat="1" ht="18" customHeight="1">
      <c r="A265" s="20"/>
      <c r="C265" s="22"/>
      <c r="D265" s="22"/>
      <c r="E265" s="22"/>
      <c r="F265" s="22"/>
      <c r="G265" s="22"/>
      <c r="H265" s="22"/>
      <c r="I265" s="22"/>
      <c r="J265" s="22"/>
      <c r="K265" s="22"/>
      <c r="L265" s="22"/>
    </row>
    <row r="266" spans="1:12" s="16" customFormat="1" ht="18" customHeight="1">
      <c r="A266" s="20"/>
      <c r="C266" s="22"/>
      <c r="D266" s="22"/>
      <c r="E266" s="22"/>
      <c r="F266" s="22"/>
      <c r="G266" s="22"/>
      <c r="H266" s="22"/>
      <c r="I266" s="22"/>
      <c r="J266" s="22"/>
      <c r="K266" s="22"/>
      <c r="L266" s="22"/>
    </row>
    <row r="267" spans="1:12" s="16" customFormat="1" ht="18" customHeight="1">
      <c r="A267" s="20"/>
      <c r="C267" s="22"/>
      <c r="D267" s="22"/>
      <c r="E267" s="22"/>
      <c r="F267" s="22"/>
      <c r="G267" s="22"/>
      <c r="H267" s="22"/>
      <c r="I267" s="22"/>
      <c r="J267" s="22"/>
      <c r="K267" s="22"/>
      <c r="L267" s="22"/>
    </row>
    <row r="268" spans="1:12" s="16" customFormat="1" ht="18" customHeight="1">
      <c r="A268" s="20"/>
      <c r="C268" s="22"/>
      <c r="D268" s="22"/>
      <c r="E268" s="22"/>
      <c r="F268" s="22"/>
      <c r="G268" s="22"/>
      <c r="H268" s="22"/>
      <c r="I268" s="22"/>
      <c r="J268" s="22"/>
      <c r="K268" s="22"/>
      <c r="L268" s="22"/>
    </row>
    <row r="269" spans="1:12" s="16" customFormat="1" ht="18" customHeight="1">
      <c r="A269" s="20"/>
      <c r="C269" s="22"/>
      <c r="D269" s="22"/>
      <c r="E269" s="22"/>
      <c r="F269" s="22"/>
      <c r="G269" s="22"/>
      <c r="H269" s="22"/>
      <c r="I269" s="22"/>
      <c r="J269" s="22"/>
      <c r="K269" s="22"/>
      <c r="L269" s="22"/>
    </row>
    <row r="270" spans="1:12" s="16" customFormat="1" ht="18" customHeight="1">
      <c r="A270" s="20"/>
      <c r="C270" s="22"/>
      <c r="D270" s="22"/>
      <c r="E270" s="22"/>
      <c r="F270" s="22"/>
      <c r="G270" s="22"/>
      <c r="H270" s="22"/>
      <c r="I270" s="22"/>
      <c r="J270" s="22"/>
      <c r="K270" s="22"/>
      <c r="L270" s="22"/>
    </row>
    <row r="271" spans="1:12" s="16" customFormat="1" ht="18" customHeight="1">
      <c r="A271" s="20"/>
      <c r="C271" s="22"/>
      <c r="D271" s="22"/>
      <c r="E271" s="22"/>
      <c r="F271" s="22"/>
      <c r="G271" s="22"/>
      <c r="H271" s="22"/>
      <c r="I271" s="22"/>
      <c r="J271" s="22"/>
      <c r="K271" s="22"/>
      <c r="L271" s="22"/>
    </row>
    <row r="272" spans="1:12" s="16" customFormat="1" ht="18" customHeight="1">
      <c r="A272" s="20"/>
      <c r="C272" s="22"/>
      <c r="D272" s="22"/>
      <c r="E272" s="22"/>
      <c r="F272" s="22"/>
      <c r="G272" s="22"/>
      <c r="H272" s="22"/>
      <c r="I272" s="22"/>
      <c r="J272" s="22"/>
      <c r="K272" s="22"/>
      <c r="L272" s="22"/>
    </row>
    <row r="273" spans="1:12" s="16" customFormat="1" ht="18" customHeight="1">
      <c r="A273" s="20"/>
      <c r="C273" s="22"/>
      <c r="D273" s="22"/>
      <c r="E273" s="22"/>
      <c r="F273" s="22"/>
      <c r="G273" s="22"/>
      <c r="H273" s="22"/>
      <c r="I273" s="22"/>
      <c r="J273" s="22"/>
      <c r="K273" s="22"/>
      <c r="L273" s="22"/>
    </row>
    <row r="274" spans="1:12" s="16" customFormat="1" ht="18" customHeight="1">
      <c r="A274" s="20"/>
      <c r="C274" s="22"/>
      <c r="D274" s="22"/>
      <c r="E274" s="22"/>
      <c r="F274" s="22"/>
      <c r="G274" s="22"/>
      <c r="H274" s="22"/>
      <c r="I274" s="22"/>
      <c r="J274" s="22"/>
      <c r="K274" s="22"/>
      <c r="L274" s="22"/>
    </row>
    <row r="275" spans="1:12" s="16" customFormat="1" ht="18" customHeight="1">
      <c r="A275" s="20"/>
      <c r="C275" s="22"/>
      <c r="D275" s="22"/>
      <c r="E275" s="22"/>
      <c r="F275" s="22"/>
      <c r="G275" s="22"/>
      <c r="H275" s="22"/>
      <c r="I275" s="22"/>
      <c r="J275" s="22"/>
      <c r="K275" s="22"/>
      <c r="L275" s="22"/>
    </row>
    <row r="276" spans="1:12" s="16" customFormat="1" ht="18" customHeight="1">
      <c r="A276" s="20"/>
      <c r="C276" s="22"/>
      <c r="D276" s="22"/>
      <c r="E276" s="22"/>
      <c r="F276" s="22"/>
      <c r="G276" s="22"/>
      <c r="H276" s="22"/>
      <c r="I276" s="22"/>
      <c r="J276" s="22"/>
      <c r="K276" s="22"/>
      <c r="L276" s="22"/>
    </row>
    <row r="277" spans="1:12" s="16" customFormat="1" ht="18" customHeight="1">
      <c r="A277" s="20"/>
      <c r="C277" s="22"/>
      <c r="D277" s="22"/>
      <c r="E277" s="22"/>
      <c r="F277" s="22"/>
      <c r="G277" s="22"/>
      <c r="H277" s="22"/>
      <c r="I277" s="22"/>
      <c r="J277" s="22"/>
      <c r="K277" s="22"/>
      <c r="L277" s="22"/>
    </row>
    <row r="278" spans="1:12" s="16" customFormat="1" ht="18" customHeight="1">
      <c r="A278" s="20"/>
      <c r="C278" s="22"/>
      <c r="D278" s="22"/>
      <c r="E278" s="22"/>
      <c r="F278" s="22"/>
      <c r="G278" s="22"/>
      <c r="H278" s="22"/>
      <c r="I278" s="22"/>
      <c r="J278" s="22"/>
      <c r="K278" s="22"/>
      <c r="L278" s="22"/>
    </row>
    <row r="279" spans="1:12" s="16" customFormat="1" ht="18" customHeight="1">
      <c r="A279" s="20"/>
      <c r="C279" s="22"/>
      <c r="D279" s="22"/>
      <c r="E279" s="22"/>
      <c r="F279" s="22"/>
      <c r="G279" s="22"/>
      <c r="H279" s="22"/>
      <c r="I279" s="22"/>
      <c r="J279" s="22"/>
      <c r="K279" s="22"/>
      <c r="L279" s="22"/>
    </row>
    <row r="280" spans="1:12" s="16" customFormat="1" ht="18" customHeight="1">
      <c r="A280" s="20"/>
      <c r="C280" s="22"/>
      <c r="D280" s="22"/>
      <c r="E280" s="22"/>
      <c r="F280" s="22"/>
      <c r="G280" s="22"/>
      <c r="H280" s="22"/>
      <c r="I280" s="22"/>
      <c r="J280" s="22"/>
      <c r="K280" s="22"/>
      <c r="L280" s="22"/>
    </row>
    <row r="281" spans="1:12" s="16" customFormat="1" ht="18" customHeight="1">
      <c r="A281" s="20"/>
      <c r="C281" s="22"/>
      <c r="D281" s="22"/>
      <c r="E281" s="22"/>
      <c r="F281" s="22"/>
      <c r="G281" s="22"/>
      <c r="H281" s="22"/>
      <c r="I281" s="22"/>
      <c r="J281" s="22"/>
      <c r="K281" s="22"/>
      <c r="L281" s="22"/>
    </row>
    <row r="282" spans="1:12" s="16" customFormat="1" ht="18" customHeight="1">
      <c r="A282" s="20"/>
      <c r="C282" s="22"/>
      <c r="D282" s="22"/>
      <c r="E282" s="22"/>
      <c r="F282" s="22"/>
      <c r="G282" s="22"/>
      <c r="H282" s="22"/>
      <c r="I282" s="22"/>
      <c r="J282" s="22"/>
      <c r="K282" s="22"/>
      <c r="L282" s="22"/>
    </row>
    <row r="283" spans="1:12" s="16" customFormat="1" ht="18" customHeight="1">
      <c r="A283" s="20"/>
      <c r="C283" s="22"/>
      <c r="D283" s="22"/>
      <c r="E283" s="22"/>
      <c r="F283" s="22"/>
      <c r="G283" s="22"/>
      <c r="H283" s="22"/>
      <c r="I283" s="22"/>
      <c r="J283" s="22"/>
      <c r="K283" s="22"/>
      <c r="L283" s="22"/>
    </row>
    <row r="284" spans="1:12" s="16" customFormat="1" ht="18" customHeight="1">
      <c r="A284" s="20"/>
      <c r="C284" s="22"/>
      <c r="D284" s="22"/>
      <c r="E284" s="22"/>
      <c r="F284" s="22"/>
      <c r="G284" s="22"/>
      <c r="H284" s="22"/>
      <c r="I284" s="22"/>
      <c r="J284" s="22"/>
      <c r="K284" s="22"/>
      <c r="L284" s="22"/>
    </row>
    <row r="285" spans="1:12" s="16" customFormat="1" ht="18" customHeight="1">
      <c r="A285" s="20"/>
      <c r="C285" s="22"/>
      <c r="D285" s="22"/>
      <c r="E285" s="22"/>
      <c r="F285" s="22"/>
      <c r="G285" s="22"/>
      <c r="H285" s="22"/>
      <c r="I285" s="22"/>
      <c r="J285" s="22"/>
      <c r="K285" s="22"/>
      <c r="L285" s="22"/>
    </row>
    <row r="286" spans="1:12" s="16" customFormat="1" ht="18" customHeight="1">
      <c r="A286" s="20"/>
      <c r="C286" s="22"/>
      <c r="D286" s="22"/>
      <c r="E286" s="22"/>
      <c r="F286" s="22"/>
      <c r="G286" s="22"/>
      <c r="H286" s="22"/>
      <c r="I286" s="22"/>
      <c r="J286" s="22"/>
      <c r="K286" s="22"/>
      <c r="L286" s="22"/>
    </row>
    <row r="287" spans="1:12" s="16" customFormat="1" ht="18" customHeight="1">
      <c r="A287" s="20"/>
      <c r="C287" s="22"/>
      <c r="D287" s="22"/>
      <c r="E287" s="22"/>
      <c r="F287" s="22"/>
      <c r="G287" s="22"/>
      <c r="H287" s="22"/>
      <c r="I287" s="22"/>
      <c r="J287" s="22"/>
      <c r="K287" s="22"/>
      <c r="L287" s="22"/>
    </row>
    <row r="288" spans="1:12" s="16" customFormat="1" ht="18" customHeight="1">
      <c r="A288" s="20"/>
      <c r="C288" s="22"/>
      <c r="D288" s="22"/>
      <c r="E288" s="22"/>
      <c r="F288" s="22"/>
      <c r="G288" s="22"/>
      <c r="H288" s="22"/>
      <c r="I288" s="22"/>
      <c r="J288" s="22"/>
      <c r="K288" s="22"/>
      <c r="L288" s="22"/>
    </row>
    <row r="289" spans="1:12" s="16" customFormat="1" ht="18" customHeight="1">
      <c r="A289" s="20"/>
      <c r="C289" s="22"/>
      <c r="D289" s="22"/>
      <c r="E289" s="22"/>
      <c r="F289" s="22"/>
      <c r="G289" s="22"/>
      <c r="H289" s="22"/>
      <c r="I289" s="22"/>
      <c r="J289" s="22"/>
      <c r="K289" s="22"/>
      <c r="L289" s="22"/>
    </row>
    <row r="290" spans="1:12" s="16" customFormat="1" ht="18" customHeight="1">
      <c r="A290" s="20"/>
      <c r="C290" s="22"/>
      <c r="D290" s="22"/>
      <c r="E290" s="22"/>
      <c r="F290" s="22"/>
      <c r="G290" s="22"/>
      <c r="H290" s="22"/>
      <c r="I290" s="22"/>
      <c r="J290" s="22"/>
      <c r="K290" s="22"/>
      <c r="L290" s="22"/>
    </row>
    <row r="291" spans="1:12" s="16" customFormat="1" ht="18" customHeight="1">
      <c r="A291" s="20"/>
      <c r="C291" s="22"/>
      <c r="D291" s="22"/>
      <c r="E291" s="22"/>
      <c r="F291" s="22"/>
      <c r="G291" s="22"/>
      <c r="H291" s="22"/>
      <c r="I291" s="22"/>
      <c r="J291" s="22"/>
      <c r="K291" s="22"/>
      <c r="L291" s="22"/>
    </row>
    <row r="292" spans="1:12" s="16" customFormat="1" ht="18" customHeight="1">
      <c r="A292" s="20"/>
      <c r="C292" s="22"/>
      <c r="D292" s="22"/>
      <c r="E292" s="22"/>
      <c r="F292" s="22"/>
      <c r="G292" s="22"/>
      <c r="H292" s="22"/>
      <c r="I292" s="22"/>
      <c r="J292" s="22"/>
      <c r="K292" s="22"/>
      <c r="L292" s="22"/>
    </row>
    <row r="293" spans="1:12" s="16" customFormat="1" ht="18" customHeight="1">
      <c r="A293" s="20"/>
      <c r="C293" s="22"/>
      <c r="D293" s="22"/>
      <c r="E293" s="22"/>
      <c r="F293" s="22"/>
      <c r="G293" s="22"/>
      <c r="H293" s="22"/>
      <c r="I293" s="22"/>
      <c r="J293" s="22"/>
      <c r="K293" s="22"/>
      <c r="L293" s="22"/>
    </row>
    <row r="294" spans="1:12" s="16" customFormat="1" ht="18" customHeight="1">
      <c r="A294" s="20"/>
      <c r="C294" s="22"/>
      <c r="D294" s="22"/>
      <c r="E294" s="22"/>
      <c r="F294" s="22"/>
      <c r="G294" s="22"/>
      <c r="H294" s="22"/>
      <c r="I294" s="22"/>
      <c r="J294" s="22"/>
      <c r="K294" s="22"/>
      <c r="L294" s="22"/>
    </row>
    <row r="295" spans="1:12" s="16" customFormat="1" ht="18" customHeight="1">
      <c r="A295" s="20"/>
      <c r="C295" s="22"/>
      <c r="D295" s="22"/>
      <c r="E295" s="22"/>
      <c r="F295" s="22"/>
      <c r="G295" s="22"/>
      <c r="H295" s="22"/>
      <c r="I295" s="22"/>
      <c r="J295" s="22"/>
      <c r="K295" s="22"/>
      <c r="L295" s="22"/>
    </row>
    <row r="296" spans="1:12" s="16" customFormat="1" ht="18" customHeight="1">
      <c r="A296" s="20"/>
      <c r="C296" s="22"/>
      <c r="D296" s="22"/>
      <c r="E296" s="22"/>
      <c r="F296" s="22"/>
      <c r="G296" s="22"/>
      <c r="H296" s="22"/>
      <c r="I296" s="22"/>
      <c r="J296" s="22"/>
      <c r="K296" s="22"/>
      <c r="L296" s="22"/>
    </row>
    <row r="297" spans="1:12" s="16" customFormat="1" ht="18" customHeight="1">
      <c r="A297" s="20"/>
      <c r="C297" s="22"/>
      <c r="D297" s="22"/>
      <c r="E297" s="22"/>
      <c r="F297" s="22"/>
      <c r="G297" s="22"/>
      <c r="H297" s="22"/>
      <c r="I297" s="22"/>
      <c r="J297" s="22"/>
      <c r="K297" s="22"/>
      <c r="L297" s="22"/>
    </row>
    <row r="298" spans="1:12" s="16" customFormat="1" ht="18" customHeight="1">
      <c r="A298" s="20"/>
      <c r="C298" s="22"/>
      <c r="D298" s="22"/>
      <c r="E298" s="22"/>
      <c r="F298" s="22"/>
      <c r="G298" s="22"/>
      <c r="H298" s="22"/>
      <c r="I298" s="22"/>
      <c r="J298" s="22"/>
      <c r="K298" s="22"/>
      <c r="L298" s="22"/>
    </row>
    <row r="299" spans="1:12" s="16" customFormat="1" ht="18" customHeight="1">
      <c r="A299" s="20"/>
      <c r="C299" s="22"/>
      <c r="D299" s="22"/>
      <c r="E299" s="22"/>
      <c r="F299" s="22"/>
      <c r="G299" s="22"/>
      <c r="H299" s="22"/>
      <c r="I299" s="22"/>
      <c r="J299" s="22"/>
      <c r="K299" s="22"/>
      <c r="L299" s="22"/>
    </row>
    <row r="300" spans="1:12" s="16" customFormat="1" ht="18" customHeight="1">
      <c r="A300" s="20"/>
      <c r="C300" s="22"/>
      <c r="D300" s="22"/>
      <c r="E300" s="22"/>
      <c r="F300" s="22"/>
      <c r="G300" s="22"/>
      <c r="H300" s="22"/>
      <c r="I300" s="22"/>
      <c r="J300" s="22"/>
      <c r="K300" s="22"/>
      <c r="L300" s="22"/>
    </row>
    <row r="301" spans="1:12" s="16" customFormat="1" ht="18" customHeight="1">
      <c r="A301" s="20"/>
      <c r="C301" s="22"/>
      <c r="D301" s="22"/>
      <c r="E301" s="22"/>
      <c r="F301" s="22"/>
      <c r="G301" s="22"/>
      <c r="H301" s="22"/>
      <c r="I301" s="22"/>
      <c r="J301" s="22"/>
      <c r="K301" s="22"/>
      <c r="L301" s="22"/>
    </row>
    <row r="302" spans="1:12" s="16" customFormat="1" ht="18" customHeight="1">
      <c r="A302" s="20"/>
      <c r="C302" s="22"/>
      <c r="D302" s="22"/>
      <c r="E302" s="22"/>
      <c r="F302" s="22"/>
      <c r="G302" s="22"/>
      <c r="H302" s="22"/>
      <c r="I302" s="22"/>
      <c r="J302" s="22"/>
      <c r="K302" s="22"/>
      <c r="L302" s="22"/>
    </row>
    <row r="303" spans="1:12" s="16" customFormat="1" ht="18" customHeight="1">
      <c r="A303" s="20"/>
      <c r="C303" s="22"/>
      <c r="D303" s="22"/>
      <c r="E303" s="22"/>
      <c r="F303" s="22"/>
      <c r="G303" s="22"/>
      <c r="H303" s="22"/>
      <c r="I303" s="22"/>
      <c r="J303" s="22"/>
      <c r="K303" s="22"/>
      <c r="L303" s="22"/>
    </row>
    <row r="304" spans="1:12" s="16" customFormat="1" ht="18" customHeight="1">
      <c r="A304" s="20"/>
      <c r="C304" s="22"/>
      <c r="D304" s="22"/>
      <c r="E304" s="22"/>
      <c r="F304" s="22"/>
      <c r="G304" s="22"/>
      <c r="H304" s="22"/>
      <c r="I304" s="22"/>
      <c r="J304" s="22"/>
      <c r="K304" s="22"/>
      <c r="L304" s="22"/>
    </row>
    <row r="305" spans="1:12" s="16" customFormat="1" ht="18" customHeight="1">
      <c r="A305" s="20"/>
      <c r="C305" s="22"/>
      <c r="D305" s="22"/>
      <c r="E305" s="22"/>
      <c r="F305" s="22"/>
      <c r="G305" s="22"/>
      <c r="H305" s="22"/>
      <c r="I305" s="22"/>
      <c r="J305" s="22"/>
      <c r="K305" s="22"/>
      <c r="L305" s="22"/>
    </row>
    <row r="306" spans="1:12" s="16" customFormat="1" ht="18" customHeight="1">
      <c r="A306" s="20"/>
      <c r="C306" s="22"/>
      <c r="D306" s="22"/>
      <c r="E306" s="22"/>
      <c r="F306" s="22"/>
      <c r="G306" s="22"/>
      <c r="H306" s="22"/>
      <c r="I306" s="22"/>
      <c r="J306" s="22"/>
      <c r="K306" s="22"/>
      <c r="L306" s="22"/>
    </row>
    <row r="307" spans="1:12" s="16" customFormat="1" ht="18" customHeight="1">
      <c r="A307" s="20"/>
      <c r="C307" s="22"/>
      <c r="D307" s="22"/>
      <c r="E307" s="22"/>
      <c r="F307" s="22"/>
      <c r="G307" s="22"/>
      <c r="H307" s="22"/>
      <c r="I307" s="22"/>
      <c r="J307" s="22"/>
      <c r="K307" s="22"/>
      <c r="L307" s="22"/>
    </row>
    <row r="308" spans="1:12" s="16" customFormat="1" ht="18" customHeight="1">
      <c r="A308" s="20"/>
      <c r="C308" s="22"/>
      <c r="D308" s="22"/>
      <c r="E308" s="22"/>
      <c r="F308" s="22"/>
      <c r="G308" s="22"/>
      <c r="H308" s="22"/>
      <c r="I308" s="22"/>
      <c r="J308" s="22"/>
      <c r="K308" s="22"/>
      <c r="L308" s="22"/>
    </row>
    <row r="309" spans="1:12" s="16" customFormat="1" ht="18" customHeight="1">
      <c r="A309" s="20"/>
      <c r="C309" s="22"/>
      <c r="D309" s="22"/>
      <c r="E309" s="22"/>
      <c r="F309" s="22"/>
      <c r="G309" s="22"/>
      <c r="H309" s="22"/>
      <c r="I309" s="22"/>
      <c r="J309" s="22"/>
      <c r="K309" s="22"/>
      <c r="L309" s="22"/>
    </row>
    <row r="310" spans="1:12" s="16" customFormat="1" ht="18" customHeight="1">
      <c r="A310" s="20"/>
      <c r="C310" s="22"/>
      <c r="D310" s="22"/>
      <c r="E310" s="22"/>
      <c r="F310" s="22"/>
      <c r="G310" s="22"/>
      <c r="H310" s="22"/>
      <c r="I310" s="22"/>
      <c r="J310" s="22"/>
      <c r="K310" s="22"/>
      <c r="L310" s="22"/>
    </row>
    <row r="311" spans="1:12" s="16" customFormat="1" ht="18" customHeight="1">
      <c r="A311" s="20"/>
      <c r="C311" s="22"/>
      <c r="D311" s="22"/>
      <c r="E311" s="22"/>
      <c r="F311" s="22"/>
      <c r="G311" s="22"/>
      <c r="H311" s="22"/>
      <c r="I311" s="22"/>
      <c r="J311" s="22"/>
      <c r="K311" s="22"/>
      <c r="L311" s="22"/>
    </row>
    <row r="312" spans="1:12" s="16" customFormat="1" ht="18" customHeight="1">
      <c r="A312" s="20"/>
      <c r="C312" s="22"/>
      <c r="D312" s="22"/>
      <c r="E312" s="22"/>
      <c r="F312" s="22"/>
      <c r="G312" s="22"/>
      <c r="H312" s="22"/>
      <c r="I312" s="22"/>
      <c r="J312" s="22"/>
      <c r="K312" s="22"/>
      <c r="L312" s="22"/>
    </row>
    <row r="313" spans="1:12" s="16" customFormat="1" ht="18" customHeight="1">
      <c r="A313" s="20"/>
      <c r="C313" s="22"/>
      <c r="D313" s="22"/>
      <c r="E313" s="22"/>
      <c r="F313" s="22"/>
      <c r="G313" s="22"/>
      <c r="H313" s="22"/>
      <c r="I313" s="22"/>
      <c r="J313" s="22"/>
      <c r="K313" s="22"/>
      <c r="L313" s="22"/>
    </row>
    <row r="314" spans="1:12" s="16" customFormat="1" ht="18" customHeight="1">
      <c r="A314" s="20"/>
      <c r="C314" s="22"/>
      <c r="D314" s="22"/>
      <c r="E314" s="22"/>
      <c r="F314" s="22"/>
      <c r="G314" s="22"/>
      <c r="H314" s="22"/>
      <c r="I314" s="22"/>
      <c r="J314" s="22"/>
      <c r="K314" s="22"/>
      <c r="L314" s="22"/>
    </row>
    <row r="315" spans="1:12" s="16" customFormat="1" ht="18" customHeight="1">
      <c r="A315" s="20"/>
      <c r="C315" s="22"/>
      <c r="D315" s="22"/>
      <c r="E315" s="22"/>
      <c r="F315" s="22"/>
      <c r="G315" s="22"/>
      <c r="H315" s="22"/>
      <c r="I315" s="22"/>
      <c r="J315" s="22"/>
      <c r="K315" s="22"/>
      <c r="L315" s="22"/>
    </row>
    <row r="316" spans="1:12" s="16" customFormat="1" ht="18" customHeight="1">
      <c r="A316" s="20"/>
      <c r="C316" s="22"/>
      <c r="D316" s="22"/>
      <c r="E316" s="22"/>
      <c r="F316" s="22"/>
      <c r="G316" s="22"/>
      <c r="H316" s="22"/>
      <c r="I316" s="22"/>
      <c r="J316" s="22"/>
      <c r="K316" s="22"/>
      <c r="L316" s="22"/>
    </row>
    <row r="317" spans="1:12" s="16" customFormat="1" ht="18" customHeight="1">
      <c r="A317" s="20"/>
      <c r="C317" s="22"/>
      <c r="D317" s="22"/>
      <c r="E317" s="22"/>
      <c r="F317" s="22"/>
      <c r="G317" s="22"/>
      <c r="H317" s="22"/>
      <c r="I317" s="22"/>
      <c r="J317" s="22"/>
      <c r="K317" s="22"/>
      <c r="L317" s="22"/>
    </row>
    <row r="318" spans="1:12" s="16" customFormat="1" ht="18" customHeight="1">
      <c r="A318" s="20"/>
      <c r="C318" s="22"/>
      <c r="D318" s="22"/>
      <c r="E318" s="22"/>
      <c r="F318" s="22"/>
      <c r="G318" s="22"/>
      <c r="H318" s="22"/>
      <c r="I318" s="22"/>
      <c r="J318" s="22"/>
      <c r="K318" s="22"/>
      <c r="L318" s="22"/>
    </row>
    <row r="319" spans="1:12" s="16" customFormat="1" ht="18" customHeight="1">
      <c r="A319" s="20"/>
      <c r="C319" s="22"/>
      <c r="D319" s="22"/>
      <c r="E319" s="22"/>
      <c r="F319" s="22"/>
      <c r="G319" s="22"/>
      <c r="H319" s="22"/>
      <c r="I319" s="22"/>
      <c r="J319" s="22"/>
      <c r="K319" s="22"/>
      <c r="L319" s="22"/>
    </row>
    <row r="320" spans="1:12" s="16" customFormat="1" ht="18" customHeight="1">
      <c r="A320" s="20"/>
      <c r="C320" s="22"/>
      <c r="D320" s="22"/>
      <c r="E320" s="22"/>
      <c r="F320" s="22"/>
      <c r="G320" s="22"/>
      <c r="H320" s="22"/>
      <c r="I320" s="22"/>
      <c r="J320" s="22"/>
      <c r="K320" s="22"/>
      <c r="L320" s="22"/>
    </row>
    <row r="321" spans="1:12" s="16" customFormat="1" ht="18" customHeight="1">
      <c r="A321" s="20"/>
      <c r="C321" s="22"/>
      <c r="D321" s="22"/>
      <c r="E321" s="22"/>
      <c r="F321" s="22"/>
      <c r="G321" s="22"/>
      <c r="H321" s="22"/>
      <c r="I321" s="22"/>
      <c r="J321" s="22"/>
      <c r="K321" s="22"/>
      <c r="L321" s="22"/>
    </row>
    <row r="322" spans="1:12" s="16" customFormat="1" ht="18" customHeight="1">
      <c r="A322" s="20"/>
      <c r="C322" s="22"/>
      <c r="D322" s="22"/>
      <c r="E322" s="22"/>
      <c r="F322" s="22"/>
      <c r="G322" s="22"/>
      <c r="H322" s="22"/>
      <c r="I322" s="22"/>
      <c r="J322" s="22"/>
      <c r="K322" s="22"/>
      <c r="L322" s="22"/>
    </row>
    <row r="323" spans="1:12" s="16" customFormat="1" ht="18" customHeight="1">
      <c r="A323" s="20"/>
      <c r="C323" s="22"/>
      <c r="D323" s="22"/>
      <c r="E323" s="22"/>
      <c r="F323" s="22"/>
      <c r="G323" s="22"/>
      <c r="H323" s="22"/>
      <c r="I323" s="22"/>
      <c r="J323" s="22"/>
      <c r="K323" s="22"/>
      <c r="L323" s="22"/>
    </row>
    <row r="324" spans="1:12" s="16" customFormat="1" ht="18" customHeight="1">
      <c r="A324" s="20"/>
      <c r="C324" s="22"/>
      <c r="D324" s="22"/>
      <c r="E324" s="22"/>
      <c r="F324" s="22"/>
      <c r="G324" s="22"/>
      <c r="H324" s="22"/>
      <c r="I324" s="22"/>
      <c r="J324" s="22"/>
      <c r="K324" s="22"/>
      <c r="L324" s="22"/>
    </row>
    <row r="325" spans="1:12" s="16" customFormat="1" ht="18" customHeight="1">
      <c r="A325" s="20"/>
      <c r="C325" s="22"/>
      <c r="D325" s="22"/>
      <c r="E325" s="22"/>
      <c r="F325" s="22"/>
      <c r="G325" s="22"/>
      <c r="H325" s="22"/>
      <c r="I325" s="22"/>
      <c r="J325" s="22"/>
      <c r="K325" s="22"/>
      <c r="L325" s="22"/>
    </row>
    <row r="326" spans="1:12" s="16" customFormat="1" ht="18" customHeight="1">
      <c r="A326" s="20"/>
      <c r="C326" s="22"/>
      <c r="D326" s="22"/>
      <c r="E326" s="22"/>
      <c r="F326" s="22"/>
      <c r="G326" s="22"/>
      <c r="H326" s="22"/>
      <c r="I326" s="22"/>
      <c r="J326" s="22"/>
      <c r="K326" s="22"/>
      <c r="L326" s="22"/>
    </row>
    <row r="327" spans="1:12" s="16" customFormat="1" ht="18" customHeight="1">
      <c r="A327" s="20"/>
      <c r="C327" s="22"/>
      <c r="D327" s="22"/>
      <c r="E327" s="22"/>
      <c r="F327" s="22"/>
      <c r="G327" s="22"/>
      <c r="H327" s="22"/>
      <c r="I327" s="22"/>
      <c r="J327" s="22"/>
      <c r="K327" s="22"/>
      <c r="L327" s="22"/>
    </row>
    <row r="328" spans="1:12" s="16" customFormat="1" ht="18" customHeight="1">
      <c r="A328" s="20"/>
      <c r="C328" s="22"/>
      <c r="D328" s="22"/>
      <c r="E328" s="22"/>
      <c r="F328" s="22"/>
      <c r="G328" s="22"/>
      <c r="H328" s="22"/>
      <c r="I328" s="22"/>
      <c r="J328" s="22"/>
      <c r="K328" s="22"/>
      <c r="L328" s="22"/>
    </row>
    <row r="329" spans="1:12" s="16" customFormat="1" ht="18" customHeight="1">
      <c r="A329" s="20"/>
      <c r="C329" s="22"/>
      <c r="D329" s="22"/>
      <c r="E329" s="22"/>
      <c r="F329" s="22"/>
      <c r="G329" s="22"/>
      <c r="H329" s="22"/>
      <c r="I329" s="22"/>
      <c r="J329" s="22"/>
      <c r="K329" s="22"/>
      <c r="L329" s="22"/>
    </row>
    <row r="330" spans="1:12" s="16" customFormat="1" ht="18" customHeight="1">
      <c r="A330" s="20"/>
      <c r="C330" s="22"/>
      <c r="D330" s="22"/>
      <c r="E330" s="22"/>
      <c r="F330" s="22"/>
      <c r="G330" s="22"/>
      <c r="H330" s="22"/>
      <c r="I330" s="22"/>
      <c r="J330" s="22"/>
      <c r="K330" s="22"/>
      <c r="L330" s="22"/>
    </row>
    <row r="331" spans="1:12" s="16" customFormat="1" ht="18" customHeight="1">
      <c r="A331" s="20"/>
      <c r="C331" s="22"/>
      <c r="D331" s="22"/>
      <c r="E331" s="22"/>
      <c r="F331" s="22"/>
      <c r="G331" s="22"/>
      <c r="H331" s="22"/>
      <c r="I331" s="22"/>
      <c r="J331" s="22"/>
      <c r="K331" s="22"/>
      <c r="L331" s="22"/>
    </row>
    <row r="332" spans="1:12" s="16" customFormat="1" ht="18" customHeight="1">
      <c r="A332" s="20"/>
      <c r="C332" s="22"/>
      <c r="D332" s="22"/>
      <c r="E332" s="22"/>
      <c r="F332" s="22"/>
      <c r="G332" s="22"/>
      <c r="H332" s="22"/>
      <c r="I332" s="22"/>
      <c r="J332" s="22"/>
      <c r="K332" s="22"/>
      <c r="L332" s="22"/>
    </row>
    <row r="333" spans="1:12" s="16" customFormat="1" ht="18" customHeight="1">
      <c r="A333" s="20"/>
      <c r="C333" s="22"/>
      <c r="D333" s="22"/>
      <c r="E333" s="22"/>
      <c r="F333" s="22"/>
      <c r="G333" s="22"/>
      <c r="H333" s="22"/>
      <c r="I333" s="22"/>
      <c r="J333" s="22"/>
      <c r="K333" s="22"/>
      <c r="L333" s="22"/>
    </row>
    <row r="334" spans="1:12" s="16" customFormat="1" ht="18" customHeight="1">
      <c r="A334" s="20"/>
      <c r="C334" s="22"/>
      <c r="D334" s="22"/>
      <c r="E334" s="22"/>
      <c r="F334" s="22"/>
      <c r="G334" s="22"/>
      <c r="H334" s="22"/>
      <c r="I334" s="22"/>
      <c r="J334" s="22"/>
      <c r="K334" s="22"/>
      <c r="L334" s="22"/>
    </row>
    <row r="335" spans="1:12" s="16" customFormat="1" ht="18" customHeight="1">
      <c r="A335" s="20"/>
      <c r="C335" s="22"/>
      <c r="D335" s="22"/>
      <c r="E335" s="22"/>
      <c r="F335" s="22"/>
      <c r="G335" s="22"/>
      <c r="H335" s="22"/>
      <c r="I335" s="22"/>
      <c r="J335" s="22"/>
      <c r="K335" s="22"/>
      <c r="L335" s="22"/>
    </row>
    <row r="336" spans="1:12" s="16" customFormat="1" ht="18" customHeight="1">
      <c r="A336" s="20"/>
      <c r="C336" s="22"/>
      <c r="D336" s="22"/>
      <c r="E336" s="22"/>
      <c r="F336" s="22"/>
      <c r="G336" s="22"/>
      <c r="H336" s="22"/>
      <c r="I336" s="22"/>
      <c r="J336" s="22"/>
      <c r="K336" s="22"/>
      <c r="L336" s="22"/>
    </row>
    <row r="337" spans="1:12" s="16" customFormat="1" ht="18" customHeight="1">
      <c r="A337" s="20"/>
      <c r="C337" s="22"/>
      <c r="D337" s="22"/>
      <c r="E337" s="22"/>
      <c r="F337" s="22"/>
      <c r="G337" s="22"/>
      <c r="H337" s="22"/>
      <c r="I337" s="22"/>
      <c r="J337" s="22"/>
      <c r="K337" s="22"/>
      <c r="L337" s="22"/>
    </row>
    <row r="338" spans="1:12" s="16" customFormat="1" ht="18" customHeight="1">
      <c r="A338" s="20"/>
      <c r="C338" s="22"/>
      <c r="D338" s="22"/>
      <c r="E338" s="22"/>
      <c r="F338" s="22"/>
      <c r="G338" s="22"/>
      <c r="H338" s="22"/>
      <c r="I338" s="22"/>
      <c r="J338" s="22"/>
      <c r="K338" s="22"/>
      <c r="L338" s="22"/>
    </row>
    <row r="339" spans="1:12" s="16" customFormat="1" ht="18" customHeight="1">
      <c r="A339" s="20"/>
      <c r="C339" s="22"/>
      <c r="D339" s="22"/>
      <c r="E339" s="22"/>
      <c r="F339" s="22"/>
      <c r="G339" s="22"/>
      <c r="H339" s="22"/>
      <c r="I339" s="22"/>
      <c r="J339" s="22"/>
      <c r="K339" s="22"/>
      <c r="L339" s="22"/>
    </row>
    <row r="340" spans="1:12" s="16" customFormat="1" ht="18" customHeight="1">
      <c r="A340" s="20"/>
      <c r="C340" s="22"/>
      <c r="D340" s="22"/>
      <c r="E340" s="22"/>
      <c r="F340" s="22"/>
      <c r="G340" s="22"/>
      <c r="H340" s="22"/>
      <c r="I340" s="22"/>
      <c r="J340" s="22"/>
      <c r="K340" s="22"/>
      <c r="L340" s="22"/>
    </row>
    <row r="341" spans="1:12" s="16" customFormat="1" ht="18" customHeight="1">
      <c r="A341" s="20"/>
      <c r="C341" s="22"/>
      <c r="D341" s="22"/>
      <c r="E341" s="22"/>
      <c r="F341" s="22"/>
      <c r="G341" s="22"/>
      <c r="H341" s="22"/>
      <c r="I341" s="22"/>
      <c r="J341" s="22"/>
      <c r="K341" s="22"/>
      <c r="L341" s="22"/>
    </row>
    <row r="342" spans="1:12" s="16" customFormat="1" ht="18" customHeight="1">
      <c r="A342" s="20"/>
      <c r="C342" s="22"/>
      <c r="D342" s="22"/>
      <c r="E342" s="22"/>
      <c r="F342" s="22"/>
      <c r="G342" s="22"/>
      <c r="H342" s="22"/>
      <c r="I342" s="22"/>
      <c r="J342" s="22"/>
      <c r="K342" s="22"/>
      <c r="L342" s="22"/>
    </row>
    <row r="343" spans="1:12" s="16" customFormat="1" ht="18" customHeight="1">
      <c r="A343" s="20"/>
      <c r="C343" s="22"/>
      <c r="D343" s="22"/>
      <c r="E343" s="22"/>
      <c r="F343" s="22"/>
      <c r="G343" s="22"/>
      <c r="H343" s="22"/>
      <c r="I343" s="22"/>
      <c r="J343" s="22"/>
      <c r="K343" s="22"/>
      <c r="L343" s="22"/>
    </row>
    <row r="344" spans="1:12" s="16" customFormat="1" ht="18" customHeight="1">
      <c r="A344" s="20"/>
      <c r="C344" s="22"/>
      <c r="D344" s="22"/>
      <c r="E344" s="22"/>
      <c r="F344" s="22"/>
      <c r="G344" s="22"/>
      <c r="H344" s="22"/>
      <c r="I344" s="22"/>
      <c r="J344" s="22"/>
      <c r="K344" s="22"/>
      <c r="L344" s="22"/>
    </row>
    <row r="345" spans="1:12" s="16" customFormat="1" ht="18" customHeight="1">
      <c r="A345" s="20"/>
      <c r="C345" s="22"/>
      <c r="D345" s="22"/>
      <c r="E345" s="22"/>
      <c r="F345" s="22"/>
      <c r="G345" s="22"/>
      <c r="H345" s="22"/>
      <c r="I345" s="22"/>
      <c r="J345" s="22"/>
      <c r="K345" s="22"/>
      <c r="L345" s="22"/>
    </row>
    <row r="346" spans="1:12" s="16" customFormat="1" ht="18" customHeight="1">
      <c r="A346" s="20"/>
      <c r="C346" s="22"/>
      <c r="D346" s="22"/>
      <c r="E346" s="22"/>
      <c r="F346" s="22"/>
      <c r="G346" s="22"/>
      <c r="H346" s="22"/>
      <c r="I346" s="22"/>
      <c r="J346" s="22"/>
      <c r="K346" s="22"/>
      <c r="L346" s="22"/>
    </row>
    <row r="347" spans="1:12" s="16" customFormat="1" ht="18" customHeight="1">
      <c r="A347" s="20"/>
      <c r="C347" s="22"/>
      <c r="D347" s="22"/>
      <c r="E347" s="22"/>
      <c r="F347" s="22"/>
      <c r="G347" s="22"/>
      <c r="H347" s="22"/>
      <c r="I347" s="22"/>
      <c r="J347" s="22"/>
      <c r="K347" s="22"/>
      <c r="L347" s="22"/>
    </row>
    <row r="348" spans="1:12" s="16" customFormat="1" ht="18" customHeight="1">
      <c r="A348" s="20"/>
      <c r="C348" s="22"/>
      <c r="D348" s="22"/>
      <c r="E348" s="22"/>
      <c r="F348" s="22"/>
      <c r="G348" s="22"/>
      <c r="H348" s="22"/>
      <c r="I348" s="22"/>
      <c r="J348" s="22"/>
      <c r="K348" s="22"/>
      <c r="L348" s="22"/>
    </row>
    <row r="349" spans="1:12" s="16" customFormat="1" ht="18" customHeight="1">
      <c r="A349" s="20"/>
      <c r="C349" s="22"/>
      <c r="D349" s="22"/>
      <c r="E349" s="22"/>
      <c r="F349" s="22"/>
      <c r="G349" s="22"/>
      <c r="H349" s="22"/>
      <c r="I349" s="22"/>
      <c r="J349" s="22"/>
      <c r="K349" s="22"/>
      <c r="L349" s="22"/>
    </row>
    <row r="350" spans="1:12" s="16" customFormat="1" ht="18" customHeight="1">
      <c r="A350" s="20"/>
      <c r="C350" s="22"/>
      <c r="D350" s="22"/>
      <c r="E350" s="22"/>
      <c r="F350" s="22"/>
      <c r="G350" s="22"/>
      <c r="H350" s="22"/>
      <c r="I350" s="22"/>
      <c r="J350" s="22"/>
      <c r="K350" s="22"/>
      <c r="L350" s="22"/>
    </row>
    <row r="351" spans="1:12" s="16" customFormat="1" ht="18" customHeight="1">
      <c r="A351" s="20"/>
      <c r="C351" s="22"/>
      <c r="D351" s="22"/>
      <c r="E351" s="22"/>
      <c r="F351" s="22"/>
      <c r="G351" s="22"/>
      <c r="H351" s="22"/>
      <c r="I351" s="22"/>
      <c r="J351" s="22"/>
      <c r="K351" s="22"/>
      <c r="L351" s="22"/>
    </row>
    <row r="352" spans="1:12" s="16" customFormat="1" ht="18" customHeight="1">
      <c r="A352" s="20"/>
      <c r="C352" s="22"/>
      <c r="D352" s="22"/>
      <c r="E352" s="22"/>
      <c r="F352" s="22"/>
      <c r="G352" s="22"/>
      <c r="H352" s="22"/>
      <c r="I352" s="22"/>
      <c r="J352" s="22"/>
      <c r="K352" s="22"/>
      <c r="L352" s="22"/>
    </row>
    <row r="353" spans="1:12" s="16" customFormat="1" ht="18" customHeight="1">
      <c r="A353" s="20"/>
      <c r="C353" s="22"/>
      <c r="D353" s="22"/>
      <c r="E353" s="22"/>
      <c r="F353" s="22"/>
      <c r="G353" s="22"/>
      <c r="H353" s="22"/>
      <c r="I353" s="22"/>
      <c r="J353" s="22"/>
      <c r="K353" s="22"/>
      <c r="L353" s="22"/>
    </row>
    <row r="354" spans="1:12" s="16" customFormat="1" ht="18" customHeight="1">
      <c r="A354" s="20"/>
      <c r="C354" s="22"/>
      <c r="D354" s="22"/>
      <c r="E354" s="22"/>
      <c r="F354" s="22"/>
      <c r="G354" s="22"/>
      <c r="H354" s="22"/>
      <c r="I354" s="22"/>
      <c r="J354" s="22"/>
      <c r="K354" s="22"/>
      <c r="L354" s="22"/>
    </row>
    <row r="355" spans="1:12" s="16" customFormat="1" ht="18" customHeight="1">
      <c r="A355" s="20"/>
      <c r="C355" s="22"/>
      <c r="D355" s="22"/>
      <c r="E355" s="22"/>
      <c r="F355" s="22"/>
      <c r="G355" s="22"/>
      <c r="H355" s="22"/>
      <c r="I355" s="22"/>
      <c r="J355" s="22"/>
      <c r="K355" s="22"/>
      <c r="L355" s="22"/>
    </row>
    <row r="356" spans="1:12" s="16" customFormat="1" ht="18" customHeight="1">
      <c r="A356" s="20"/>
      <c r="C356" s="22"/>
      <c r="D356" s="22"/>
      <c r="E356" s="22"/>
      <c r="F356" s="22"/>
      <c r="G356" s="22"/>
      <c r="H356" s="22"/>
      <c r="I356" s="22"/>
      <c r="J356" s="22"/>
      <c r="K356" s="22"/>
      <c r="L356" s="22"/>
    </row>
    <row r="357" spans="1:12" s="16" customFormat="1" ht="18" customHeight="1">
      <c r="A357" s="20"/>
      <c r="C357" s="22"/>
      <c r="D357" s="22"/>
      <c r="E357" s="22"/>
      <c r="F357" s="22"/>
      <c r="G357" s="22"/>
      <c r="H357" s="22"/>
      <c r="I357" s="22"/>
      <c r="J357" s="22"/>
      <c r="K357" s="22"/>
      <c r="L357" s="22"/>
    </row>
    <row r="358" spans="1:12" s="16" customFormat="1" ht="18" customHeight="1">
      <c r="A358" s="20"/>
      <c r="C358" s="22"/>
      <c r="D358" s="22"/>
      <c r="E358" s="22"/>
      <c r="F358" s="22"/>
      <c r="G358" s="22"/>
      <c r="H358" s="22"/>
      <c r="I358" s="22"/>
      <c r="J358" s="22"/>
      <c r="K358" s="22"/>
      <c r="L358" s="22"/>
    </row>
    <row r="359" spans="1:12" s="16" customFormat="1" ht="18" customHeight="1">
      <c r="A359" s="20"/>
      <c r="C359" s="22"/>
      <c r="D359" s="22"/>
      <c r="E359" s="22"/>
      <c r="F359" s="22"/>
      <c r="G359" s="22"/>
      <c r="H359" s="22"/>
      <c r="I359" s="22"/>
      <c r="J359" s="22"/>
      <c r="K359" s="22"/>
      <c r="L359" s="22"/>
    </row>
    <row r="360" spans="1:12" s="16" customFormat="1" ht="18" customHeight="1">
      <c r="A360" s="20"/>
      <c r="C360" s="22"/>
      <c r="D360" s="22"/>
      <c r="E360" s="22"/>
      <c r="F360" s="22"/>
      <c r="G360" s="22"/>
      <c r="H360" s="22"/>
      <c r="I360" s="22"/>
      <c r="J360" s="22"/>
      <c r="K360" s="22"/>
      <c r="L360" s="22"/>
    </row>
    <row r="361" spans="1:12" s="16" customFormat="1" ht="18" customHeight="1">
      <c r="A361" s="20"/>
      <c r="C361" s="22"/>
      <c r="D361" s="22"/>
      <c r="E361" s="22"/>
      <c r="F361" s="22"/>
      <c r="G361" s="22"/>
      <c r="H361" s="22"/>
      <c r="I361" s="22"/>
      <c r="J361" s="22"/>
      <c r="K361" s="22"/>
      <c r="L361" s="22"/>
    </row>
    <row r="362" spans="1:12" s="16" customFormat="1" ht="18" customHeight="1">
      <c r="A362" s="20"/>
      <c r="C362" s="22"/>
      <c r="D362" s="22"/>
      <c r="E362" s="22"/>
      <c r="F362" s="22"/>
      <c r="G362" s="22"/>
      <c r="H362" s="22"/>
      <c r="I362" s="22"/>
      <c r="J362" s="22"/>
      <c r="K362" s="22"/>
      <c r="L362" s="22"/>
    </row>
    <row r="363" spans="1:12" s="16" customFormat="1" ht="18" customHeight="1">
      <c r="A363" s="20"/>
      <c r="C363" s="22"/>
      <c r="D363" s="22"/>
      <c r="E363" s="22"/>
      <c r="F363" s="22"/>
      <c r="G363" s="22"/>
      <c r="H363" s="22"/>
      <c r="I363" s="22"/>
      <c r="J363" s="22"/>
      <c r="K363" s="22"/>
      <c r="L363" s="22"/>
    </row>
    <row r="364" spans="1:12" s="16" customFormat="1" ht="18" customHeight="1">
      <c r="A364" s="20"/>
      <c r="C364" s="22"/>
      <c r="D364" s="22"/>
      <c r="E364" s="22"/>
      <c r="F364" s="22"/>
      <c r="G364" s="22"/>
      <c r="H364" s="22"/>
      <c r="I364" s="22"/>
      <c r="J364" s="22"/>
      <c r="K364" s="22"/>
      <c r="L364" s="22"/>
    </row>
    <row r="365" spans="1:12" s="16" customFormat="1" ht="18" customHeight="1">
      <c r="A365" s="20"/>
      <c r="C365" s="22"/>
      <c r="D365" s="22"/>
      <c r="E365" s="22"/>
      <c r="F365" s="22"/>
      <c r="G365" s="22"/>
      <c r="H365" s="22"/>
      <c r="I365" s="22"/>
      <c r="J365" s="22"/>
      <c r="K365" s="22"/>
      <c r="L365" s="22"/>
    </row>
    <row r="366" spans="1:12" s="16" customFormat="1" ht="18" customHeight="1">
      <c r="A366" s="20"/>
      <c r="C366" s="22"/>
      <c r="D366" s="22"/>
      <c r="E366" s="22"/>
      <c r="F366" s="22"/>
      <c r="G366" s="22"/>
      <c r="H366" s="22"/>
      <c r="I366" s="22"/>
      <c r="J366" s="22"/>
      <c r="K366" s="22"/>
      <c r="L366" s="22"/>
    </row>
    <row r="367" spans="1:12" s="16" customFormat="1" ht="18" customHeight="1">
      <c r="A367" s="20"/>
      <c r="C367" s="22"/>
      <c r="D367" s="22"/>
      <c r="E367" s="22"/>
      <c r="F367" s="22"/>
      <c r="G367" s="22"/>
      <c r="H367" s="22"/>
      <c r="I367" s="22"/>
      <c r="J367" s="22"/>
      <c r="K367" s="22"/>
      <c r="L367" s="22"/>
    </row>
    <row r="368" spans="1:12" s="16" customFormat="1" ht="18" customHeight="1">
      <c r="A368" s="20"/>
      <c r="C368" s="22"/>
      <c r="D368" s="22"/>
      <c r="E368" s="22"/>
      <c r="F368" s="22"/>
      <c r="G368" s="22"/>
      <c r="H368" s="22"/>
      <c r="I368" s="22"/>
      <c r="J368" s="22"/>
      <c r="K368" s="22"/>
      <c r="L368" s="22"/>
    </row>
    <row r="369" spans="1:12" s="16" customFormat="1" ht="18" customHeight="1">
      <c r="A369" s="20"/>
      <c r="C369" s="22"/>
      <c r="D369" s="22"/>
      <c r="E369" s="22"/>
      <c r="F369" s="22"/>
      <c r="G369" s="22"/>
      <c r="H369" s="22"/>
      <c r="I369" s="22"/>
      <c r="J369" s="22"/>
      <c r="K369" s="22"/>
      <c r="L369" s="22"/>
    </row>
    <row r="370" spans="1:12" s="16" customFormat="1" ht="18" customHeight="1">
      <c r="A370" s="20"/>
      <c r="C370" s="22"/>
      <c r="D370" s="22"/>
      <c r="E370" s="22"/>
      <c r="F370" s="22"/>
      <c r="G370" s="22"/>
      <c r="H370" s="22"/>
      <c r="I370" s="22"/>
      <c r="J370" s="22"/>
      <c r="K370" s="22"/>
      <c r="L370" s="22"/>
    </row>
    <row r="371" spans="1:12" s="16" customFormat="1" ht="18" customHeight="1">
      <c r="A371" s="20"/>
      <c r="C371" s="22"/>
      <c r="D371" s="22"/>
      <c r="E371" s="22"/>
      <c r="F371" s="22"/>
      <c r="G371" s="22"/>
      <c r="H371" s="22"/>
      <c r="I371" s="22"/>
      <c r="J371" s="22"/>
      <c r="K371" s="22"/>
      <c r="L371" s="22"/>
    </row>
    <row r="372" spans="1:12" s="16" customFormat="1" ht="18" customHeight="1">
      <c r="A372" s="20"/>
      <c r="C372" s="22"/>
      <c r="D372" s="22"/>
      <c r="E372" s="22"/>
      <c r="F372" s="22"/>
      <c r="G372" s="22"/>
      <c r="H372" s="22"/>
      <c r="I372" s="22"/>
      <c r="J372" s="22"/>
      <c r="K372" s="22"/>
      <c r="L372" s="22"/>
    </row>
    <row r="373" spans="1:12" s="16" customFormat="1" ht="18" customHeight="1">
      <c r="A373" s="20"/>
      <c r="C373" s="22"/>
      <c r="D373" s="22"/>
      <c r="E373" s="22"/>
      <c r="F373" s="22"/>
      <c r="G373" s="22"/>
      <c r="H373" s="22"/>
      <c r="I373" s="22"/>
      <c r="J373" s="22"/>
      <c r="K373" s="22"/>
      <c r="L373" s="22"/>
    </row>
    <row r="374" spans="1:12" s="16" customFormat="1" ht="18" customHeight="1">
      <c r="A374" s="20"/>
      <c r="C374" s="22"/>
      <c r="D374" s="22"/>
      <c r="E374" s="22"/>
      <c r="F374" s="22"/>
      <c r="G374" s="22"/>
      <c r="H374" s="22"/>
      <c r="I374" s="22"/>
      <c r="J374" s="22"/>
      <c r="K374" s="22"/>
      <c r="L374" s="22"/>
    </row>
    <row r="375" spans="1:12" s="16" customFormat="1" ht="18" customHeight="1">
      <c r="A375" s="20"/>
      <c r="C375" s="22"/>
      <c r="D375" s="22"/>
      <c r="E375" s="22"/>
      <c r="F375" s="22"/>
      <c r="G375" s="22"/>
      <c r="H375" s="22"/>
      <c r="I375" s="22"/>
      <c r="J375" s="22"/>
      <c r="K375" s="22"/>
      <c r="L375" s="22"/>
    </row>
    <row r="376" spans="1:12" s="16" customFormat="1" ht="18" customHeight="1">
      <c r="A376" s="20"/>
      <c r="C376" s="22"/>
      <c r="D376" s="22"/>
      <c r="E376" s="22"/>
      <c r="F376" s="22"/>
      <c r="G376" s="22"/>
      <c r="H376" s="22"/>
      <c r="I376" s="22"/>
      <c r="J376" s="22"/>
      <c r="K376" s="22"/>
      <c r="L376" s="22"/>
    </row>
    <row r="377" spans="1:12" s="16" customFormat="1" ht="18" customHeight="1">
      <c r="A377" s="20"/>
      <c r="C377" s="22"/>
      <c r="D377" s="22"/>
      <c r="E377" s="22"/>
      <c r="F377" s="22"/>
      <c r="G377" s="22"/>
      <c r="H377" s="22"/>
      <c r="I377" s="22"/>
      <c r="J377" s="22"/>
      <c r="K377" s="22"/>
      <c r="L377" s="22"/>
    </row>
    <row r="378" spans="1:12" s="16" customFormat="1" ht="18" customHeight="1">
      <c r="A378" s="20"/>
      <c r="C378" s="22"/>
      <c r="D378" s="22"/>
      <c r="E378" s="22"/>
      <c r="F378" s="22"/>
      <c r="G378" s="22"/>
      <c r="H378" s="22"/>
      <c r="I378" s="22"/>
      <c r="J378" s="22"/>
      <c r="K378" s="22"/>
      <c r="L378" s="22"/>
    </row>
    <row r="379" spans="1:12" s="16" customFormat="1" ht="18" customHeight="1">
      <c r="A379" s="20"/>
      <c r="C379" s="22"/>
      <c r="D379" s="22"/>
      <c r="E379" s="22"/>
      <c r="F379" s="22"/>
      <c r="G379" s="22"/>
      <c r="H379" s="22"/>
      <c r="I379" s="22"/>
      <c r="J379" s="22"/>
      <c r="K379" s="22"/>
      <c r="L379" s="22"/>
    </row>
    <row r="380" spans="1:12" s="16" customFormat="1" ht="18" customHeight="1">
      <c r="A380" s="20"/>
      <c r="C380" s="22"/>
      <c r="D380" s="22"/>
      <c r="E380" s="22"/>
      <c r="F380" s="22"/>
      <c r="G380" s="22"/>
      <c r="H380" s="22"/>
      <c r="I380" s="22"/>
      <c r="J380" s="22"/>
      <c r="K380" s="22"/>
      <c r="L380" s="22"/>
    </row>
    <row r="381" spans="1:12" s="16" customFormat="1" ht="18" customHeight="1">
      <c r="A381" s="20"/>
      <c r="C381" s="22"/>
      <c r="D381" s="22"/>
      <c r="E381" s="22"/>
      <c r="F381" s="22"/>
      <c r="G381" s="22"/>
      <c r="H381" s="22"/>
      <c r="I381" s="22"/>
      <c r="J381" s="22"/>
      <c r="K381" s="22"/>
      <c r="L381" s="22"/>
    </row>
    <row r="382" spans="1:12" s="16" customFormat="1" ht="18" customHeight="1">
      <c r="A382" s="20"/>
      <c r="C382" s="22"/>
      <c r="D382" s="22"/>
      <c r="E382" s="22"/>
      <c r="F382" s="22"/>
      <c r="G382" s="22"/>
      <c r="H382" s="22"/>
      <c r="I382" s="22"/>
      <c r="J382" s="22"/>
      <c r="K382" s="22"/>
      <c r="L382" s="22"/>
    </row>
    <row r="383" spans="1:12" s="16" customFormat="1" ht="18" customHeight="1">
      <c r="A383" s="20"/>
      <c r="C383" s="22"/>
      <c r="D383" s="22"/>
      <c r="E383" s="22"/>
      <c r="F383" s="22"/>
      <c r="G383" s="22"/>
      <c r="H383" s="22"/>
      <c r="I383" s="22"/>
      <c r="J383" s="22"/>
      <c r="K383" s="22"/>
      <c r="L383" s="22"/>
    </row>
    <row r="384" spans="1:12" s="16" customFormat="1" ht="18" customHeight="1">
      <c r="A384" s="20"/>
      <c r="C384" s="22"/>
      <c r="D384" s="22"/>
      <c r="E384" s="22"/>
      <c r="F384" s="22"/>
      <c r="G384" s="22"/>
      <c r="H384" s="22"/>
      <c r="I384" s="22"/>
      <c r="J384" s="22"/>
      <c r="K384" s="22"/>
      <c r="L384" s="22"/>
    </row>
    <row r="385" spans="1:12" s="16" customFormat="1" ht="18" customHeight="1">
      <c r="A385" s="20"/>
      <c r="C385" s="22"/>
      <c r="D385" s="22"/>
      <c r="E385" s="22"/>
      <c r="F385" s="22"/>
      <c r="G385" s="22"/>
      <c r="H385" s="22"/>
      <c r="I385" s="22"/>
      <c r="J385" s="22"/>
      <c r="K385" s="22"/>
      <c r="L385" s="22"/>
    </row>
    <row r="386" spans="1:12" s="16" customFormat="1" ht="18" customHeight="1">
      <c r="A386" s="20"/>
      <c r="C386" s="22"/>
      <c r="D386" s="22"/>
      <c r="E386" s="22"/>
      <c r="F386" s="22"/>
      <c r="G386" s="22"/>
      <c r="H386" s="22"/>
      <c r="I386" s="22"/>
      <c r="J386" s="22"/>
      <c r="K386" s="22"/>
      <c r="L386" s="22"/>
    </row>
    <row r="387" spans="1:12" s="16" customFormat="1" ht="18" customHeight="1">
      <c r="A387" s="20"/>
      <c r="C387" s="22"/>
      <c r="D387" s="22"/>
      <c r="E387" s="22"/>
      <c r="F387" s="22"/>
      <c r="G387" s="22"/>
      <c r="H387" s="22"/>
      <c r="I387" s="22"/>
      <c r="J387" s="22"/>
      <c r="K387" s="22"/>
      <c r="L387" s="22"/>
    </row>
    <row r="388" spans="1:12" s="16" customFormat="1" ht="18" customHeight="1">
      <c r="A388" s="20"/>
      <c r="C388" s="22"/>
      <c r="D388" s="22"/>
      <c r="E388" s="22"/>
      <c r="F388" s="22"/>
      <c r="G388" s="22"/>
      <c r="H388" s="22"/>
      <c r="I388" s="22"/>
      <c r="J388" s="22"/>
      <c r="K388" s="22"/>
      <c r="L388" s="22"/>
    </row>
    <row r="389" spans="1:12" s="16" customFormat="1" ht="18" customHeight="1">
      <c r="A389" s="20"/>
      <c r="C389" s="22"/>
      <c r="D389" s="22"/>
      <c r="E389" s="22"/>
      <c r="F389" s="22"/>
      <c r="G389" s="22"/>
      <c r="H389" s="22"/>
      <c r="I389" s="22"/>
      <c r="J389" s="22"/>
      <c r="K389" s="22"/>
      <c r="L389" s="22"/>
    </row>
    <row r="390" spans="1:12" s="16" customFormat="1" ht="18" customHeight="1">
      <c r="A390" s="20"/>
      <c r="C390" s="22"/>
      <c r="D390" s="22"/>
      <c r="E390" s="22"/>
      <c r="F390" s="22"/>
      <c r="G390" s="22"/>
      <c r="H390" s="22"/>
      <c r="I390" s="22"/>
      <c r="J390" s="22"/>
      <c r="K390" s="22"/>
      <c r="L390" s="22"/>
    </row>
    <row r="391" spans="1:12" s="16" customFormat="1" ht="18" customHeight="1">
      <c r="A391" s="20"/>
      <c r="C391" s="22"/>
      <c r="D391" s="22"/>
      <c r="E391" s="22"/>
      <c r="F391" s="22"/>
      <c r="G391" s="22"/>
      <c r="H391" s="22"/>
      <c r="I391" s="22"/>
      <c r="J391" s="22"/>
      <c r="K391" s="22"/>
      <c r="L391" s="22"/>
    </row>
    <row r="392" spans="1:12" s="16" customFormat="1" ht="18" customHeight="1">
      <c r="A392" s="20"/>
      <c r="C392" s="22"/>
      <c r="D392" s="22"/>
      <c r="E392" s="22"/>
      <c r="F392" s="22"/>
      <c r="G392" s="22"/>
      <c r="H392" s="22"/>
      <c r="I392" s="22"/>
      <c r="J392" s="22"/>
      <c r="K392" s="22"/>
      <c r="L392" s="22"/>
    </row>
    <row r="393" spans="1:12" s="16" customFormat="1" ht="18" customHeight="1">
      <c r="A393" s="20"/>
      <c r="C393" s="22"/>
      <c r="D393" s="22"/>
      <c r="E393" s="22"/>
      <c r="F393" s="22"/>
      <c r="G393" s="22"/>
      <c r="H393" s="22"/>
      <c r="I393" s="22"/>
      <c r="J393" s="22"/>
      <c r="K393" s="22"/>
      <c r="L393" s="22"/>
    </row>
    <row r="394" spans="1:12" s="16" customFormat="1" ht="18" customHeight="1">
      <c r="A394" s="20"/>
      <c r="C394" s="22"/>
      <c r="D394" s="22"/>
      <c r="E394" s="22"/>
      <c r="F394" s="22"/>
      <c r="G394" s="22"/>
      <c r="H394" s="22"/>
      <c r="I394" s="22"/>
      <c r="J394" s="22"/>
      <c r="K394" s="22"/>
      <c r="L394" s="22"/>
    </row>
    <row r="395" spans="1:12" s="16" customFormat="1" ht="18" customHeight="1">
      <c r="A395" s="20"/>
      <c r="C395" s="22"/>
      <c r="D395" s="22"/>
      <c r="E395" s="22"/>
      <c r="F395" s="22"/>
      <c r="G395" s="22"/>
      <c r="H395" s="22"/>
      <c r="I395" s="22"/>
      <c r="J395" s="22"/>
      <c r="K395" s="22"/>
      <c r="L395" s="22"/>
    </row>
    <row r="396" spans="1:12" s="16" customFormat="1" ht="18" customHeight="1">
      <c r="A396" s="20"/>
      <c r="C396" s="22"/>
      <c r="D396" s="22"/>
      <c r="E396" s="22"/>
      <c r="F396" s="22"/>
      <c r="G396" s="22"/>
      <c r="H396" s="22"/>
      <c r="I396" s="22"/>
      <c r="J396" s="22"/>
      <c r="K396" s="22"/>
      <c r="L396" s="22"/>
    </row>
    <row r="397" spans="1:12" s="16" customFormat="1" ht="18" customHeight="1">
      <c r="A397" s="20"/>
      <c r="C397" s="22"/>
      <c r="D397" s="22"/>
      <c r="E397" s="22"/>
      <c r="F397" s="22"/>
      <c r="G397" s="22"/>
      <c r="H397" s="22"/>
      <c r="I397" s="22"/>
      <c r="J397" s="22"/>
      <c r="K397" s="22"/>
      <c r="L397" s="22"/>
    </row>
    <row r="398" spans="1:12" s="16" customFormat="1" ht="18" customHeight="1">
      <c r="A398" s="20"/>
      <c r="C398" s="22"/>
      <c r="D398" s="22"/>
      <c r="E398" s="22"/>
      <c r="F398" s="22"/>
      <c r="G398" s="22"/>
      <c r="H398" s="22"/>
      <c r="I398" s="22"/>
      <c r="J398" s="22"/>
      <c r="K398" s="22"/>
      <c r="L398" s="22"/>
    </row>
    <row r="399" spans="1:12" s="16" customFormat="1" ht="18" customHeight="1">
      <c r="A399" s="20"/>
      <c r="C399" s="22"/>
      <c r="D399" s="22"/>
      <c r="E399" s="22"/>
      <c r="F399" s="22"/>
      <c r="G399" s="22"/>
      <c r="H399" s="22"/>
      <c r="I399" s="22"/>
      <c r="J399" s="22"/>
      <c r="K399" s="22"/>
      <c r="L399" s="22"/>
    </row>
    <row r="400" spans="1:12" s="16" customFormat="1" ht="18" customHeight="1">
      <c r="A400" s="20"/>
      <c r="C400" s="22"/>
      <c r="D400" s="22"/>
      <c r="E400" s="22"/>
      <c r="F400" s="22"/>
      <c r="G400" s="22"/>
      <c r="H400" s="22"/>
      <c r="I400" s="22"/>
      <c r="J400" s="22"/>
      <c r="K400" s="22"/>
      <c r="L400" s="22"/>
    </row>
    <row r="401" spans="1:12" s="16" customFormat="1" ht="18" customHeight="1">
      <c r="A401" s="20"/>
      <c r="C401" s="22"/>
      <c r="D401" s="22"/>
      <c r="E401" s="22"/>
      <c r="F401" s="22"/>
      <c r="G401" s="22"/>
      <c r="H401" s="22"/>
      <c r="I401" s="22"/>
      <c r="J401" s="22"/>
      <c r="K401" s="22"/>
      <c r="L401" s="22"/>
    </row>
    <row r="402" spans="1:12" s="16" customFormat="1" ht="18" customHeight="1">
      <c r="A402" s="20"/>
      <c r="C402" s="22"/>
      <c r="D402" s="22"/>
      <c r="E402" s="22"/>
      <c r="F402" s="22"/>
      <c r="G402" s="22"/>
      <c r="H402" s="22"/>
      <c r="I402" s="22"/>
      <c r="J402" s="22"/>
      <c r="K402" s="22"/>
      <c r="L402" s="22"/>
    </row>
    <row r="403" spans="1:12" s="16" customFormat="1" ht="18" customHeight="1">
      <c r="A403" s="20"/>
      <c r="C403" s="22"/>
      <c r="D403" s="22"/>
      <c r="E403" s="22"/>
      <c r="F403" s="22"/>
      <c r="G403" s="22"/>
      <c r="H403" s="22"/>
      <c r="I403" s="22"/>
      <c r="J403" s="22"/>
      <c r="K403" s="22"/>
      <c r="L403" s="22"/>
    </row>
    <row r="404" spans="1:12" s="16" customFormat="1" ht="18" customHeight="1">
      <c r="A404" s="20"/>
      <c r="C404" s="22"/>
      <c r="D404" s="22"/>
      <c r="E404" s="22"/>
      <c r="F404" s="22"/>
      <c r="G404" s="22"/>
      <c r="H404" s="22"/>
      <c r="I404" s="22"/>
      <c r="J404" s="22"/>
      <c r="K404" s="22"/>
      <c r="L404" s="22"/>
    </row>
    <row r="405" spans="1:12" s="16" customFormat="1" ht="18" customHeight="1">
      <c r="A405" s="20"/>
      <c r="C405" s="22"/>
      <c r="D405" s="22"/>
      <c r="E405" s="22"/>
      <c r="F405" s="22"/>
      <c r="G405" s="22"/>
      <c r="H405" s="22"/>
      <c r="I405" s="22"/>
      <c r="J405" s="22"/>
      <c r="K405" s="22"/>
      <c r="L405" s="22"/>
    </row>
    <row r="406" spans="1:12" s="16" customFormat="1" ht="18" customHeight="1">
      <c r="A406" s="20"/>
      <c r="C406" s="22"/>
      <c r="D406" s="22"/>
      <c r="E406" s="22"/>
      <c r="F406" s="22"/>
      <c r="G406" s="22"/>
      <c r="H406" s="22"/>
      <c r="I406" s="22"/>
      <c r="J406" s="22"/>
      <c r="K406" s="22"/>
      <c r="L406" s="22"/>
    </row>
    <row r="407" spans="1:12" s="16" customFormat="1" ht="18" customHeight="1">
      <c r="A407" s="20"/>
      <c r="C407" s="22"/>
      <c r="D407" s="22"/>
      <c r="E407" s="22"/>
      <c r="F407" s="22"/>
      <c r="G407" s="22"/>
      <c r="H407" s="22"/>
      <c r="I407" s="22"/>
      <c r="J407" s="22"/>
      <c r="K407" s="22"/>
      <c r="L407" s="22"/>
    </row>
    <row r="408" spans="1:12" s="16" customFormat="1" ht="18" customHeight="1">
      <c r="A408" s="20"/>
      <c r="C408" s="22"/>
      <c r="D408" s="22"/>
      <c r="E408" s="22"/>
      <c r="F408" s="22"/>
      <c r="G408" s="22"/>
      <c r="H408" s="22"/>
      <c r="I408" s="22"/>
      <c r="J408" s="22"/>
      <c r="K408" s="22"/>
      <c r="L408" s="22"/>
    </row>
    <row r="409" spans="1:12" s="16" customFormat="1" ht="18" customHeight="1">
      <c r="A409" s="20"/>
      <c r="C409" s="22"/>
      <c r="D409" s="22"/>
      <c r="E409" s="22"/>
      <c r="F409" s="22"/>
      <c r="G409" s="22"/>
      <c r="H409" s="22"/>
      <c r="I409" s="22"/>
      <c r="J409" s="22"/>
      <c r="K409" s="22"/>
      <c r="L409" s="22"/>
    </row>
    <row r="410" spans="1:12" s="16" customFormat="1" ht="18" customHeight="1">
      <c r="A410" s="20"/>
      <c r="C410" s="22"/>
      <c r="D410" s="22"/>
      <c r="E410" s="22"/>
      <c r="F410" s="22"/>
      <c r="G410" s="22"/>
      <c r="H410" s="22"/>
      <c r="I410" s="22"/>
      <c r="J410" s="22"/>
      <c r="K410" s="22"/>
      <c r="L410" s="22"/>
    </row>
    <row r="411" spans="1:12" s="16" customFormat="1" ht="18" customHeight="1">
      <c r="A411" s="20"/>
      <c r="C411" s="22"/>
      <c r="D411" s="22"/>
      <c r="E411" s="22"/>
      <c r="F411" s="22"/>
      <c r="G411" s="22"/>
      <c r="H411" s="22"/>
      <c r="I411" s="22"/>
      <c r="J411" s="22"/>
      <c r="K411" s="22"/>
      <c r="L411" s="22"/>
    </row>
    <row r="412" spans="1:12" s="16" customFormat="1" ht="18" customHeight="1">
      <c r="A412" s="20"/>
      <c r="C412" s="22"/>
      <c r="D412" s="22"/>
      <c r="E412" s="22"/>
      <c r="F412" s="22"/>
      <c r="G412" s="22"/>
      <c r="H412" s="22"/>
      <c r="I412" s="22"/>
      <c r="J412" s="22"/>
      <c r="K412" s="22"/>
      <c r="L412" s="22"/>
    </row>
    <row r="413" spans="1:12" s="16" customFormat="1" ht="18" customHeight="1">
      <c r="A413" s="20"/>
      <c r="C413" s="22"/>
      <c r="D413" s="22"/>
      <c r="E413" s="22"/>
      <c r="F413" s="22"/>
      <c r="G413" s="22"/>
      <c r="H413" s="22"/>
      <c r="I413" s="22"/>
      <c r="J413" s="22"/>
      <c r="K413" s="22"/>
      <c r="L413" s="22"/>
    </row>
    <row r="414" spans="1:12" s="16" customFormat="1" ht="18" customHeight="1">
      <c r="A414" s="20"/>
      <c r="C414" s="22"/>
      <c r="D414" s="22"/>
      <c r="E414" s="22"/>
      <c r="F414" s="22"/>
      <c r="G414" s="22"/>
      <c r="H414" s="22"/>
      <c r="I414" s="22"/>
      <c r="J414" s="22"/>
      <c r="K414" s="22"/>
      <c r="L414" s="22"/>
    </row>
    <row r="415" spans="1:12" s="16" customFormat="1" ht="18" customHeight="1">
      <c r="A415" s="20"/>
      <c r="C415" s="22"/>
      <c r="D415" s="22"/>
      <c r="E415" s="22"/>
      <c r="F415" s="22"/>
      <c r="G415" s="22"/>
      <c r="H415" s="22"/>
      <c r="I415" s="22"/>
      <c r="J415" s="22"/>
      <c r="K415" s="22"/>
      <c r="L415" s="22"/>
    </row>
    <row r="416" spans="1:12" s="16" customFormat="1" ht="18" customHeight="1">
      <c r="A416" s="20"/>
      <c r="C416" s="22"/>
      <c r="D416" s="22"/>
      <c r="E416" s="22"/>
      <c r="F416" s="22"/>
      <c r="G416" s="22"/>
      <c r="H416" s="22"/>
      <c r="I416" s="22"/>
      <c r="J416" s="22"/>
      <c r="K416" s="22"/>
      <c r="L416" s="22"/>
    </row>
    <row r="417" spans="1:12" s="16" customFormat="1" ht="18" customHeight="1">
      <c r="A417" s="20"/>
      <c r="C417" s="22"/>
      <c r="D417" s="22"/>
      <c r="E417" s="22"/>
      <c r="F417" s="22"/>
      <c r="G417" s="22"/>
      <c r="H417" s="22"/>
      <c r="I417" s="22"/>
      <c r="J417" s="22"/>
      <c r="K417" s="22"/>
      <c r="L417" s="22"/>
    </row>
    <row r="418" spans="1:12" s="16" customFormat="1" ht="18" customHeight="1">
      <c r="A418" s="20"/>
      <c r="C418" s="22"/>
      <c r="D418" s="22"/>
      <c r="E418" s="22"/>
      <c r="F418" s="22"/>
      <c r="G418" s="22"/>
      <c r="H418" s="22"/>
      <c r="I418" s="22"/>
      <c r="J418" s="22"/>
      <c r="K418" s="22"/>
      <c r="L418" s="22"/>
    </row>
    <row r="419" spans="1:12" s="16" customFormat="1" ht="18" customHeight="1">
      <c r="A419" s="20"/>
      <c r="C419" s="22"/>
      <c r="D419" s="22"/>
      <c r="E419" s="22"/>
      <c r="F419" s="22"/>
      <c r="G419" s="22"/>
      <c r="H419" s="22"/>
      <c r="I419" s="22"/>
      <c r="J419" s="22"/>
      <c r="K419" s="22"/>
      <c r="L419" s="22"/>
    </row>
    <row r="420" spans="1:12" s="16" customFormat="1" ht="18" customHeight="1">
      <c r="A420" s="20"/>
      <c r="C420" s="22"/>
      <c r="D420" s="22"/>
      <c r="E420" s="22"/>
      <c r="F420" s="22"/>
      <c r="G420" s="22"/>
      <c r="H420" s="22"/>
      <c r="I420" s="22"/>
      <c r="J420" s="22"/>
      <c r="K420" s="22"/>
      <c r="L420" s="22"/>
    </row>
    <row r="421" spans="1:12" s="16" customFormat="1" ht="18" customHeight="1">
      <c r="A421" s="20"/>
      <c r="C421" s="22"/>
      <c r="D421" s="22"/>
      <c r="E421" s="22"/>
      <c r="F421" s="22"/>
      <c r="G421" s="22"/>
      <c r="H421" s="22"/>
      <c r="I421" s="22"/>
      <c r="J421" s="22"/>
      <c r="K421" s="22"/>
      <c r="L421" s="22"/>
    </row>
    <row r="422" spans="1:12" s="16" customFormat="1" ht="18" customHeight="1">
      <c r="A422" s="20"/>
      <c r="C422" s="22"/>
      <c r="D422" s="22"/>
      <c r="E422" s="22"/>
      <c r="F422" s="22"/>
      <c r="G422" s="22"/>
      <c r="H422" s="22"/>
      <c r="I422" s="22"/>
      <c r="J422" s="22"/>
      <c r="K422" s="22"/>
      <c r="L422" s="22"/>
    </row>
    <row r="423" spans="1:12" s="16" customFormat="1" ht="18" customHeight="1">
      <c r="A423" s="20"/>
      <c r="C423" s="22"/>
      <c r="D423" s="22"/>
      <c r="E423" s="22"/>
      <c r="F423" s="22"/>
      <c r="G423" s="22"/>
      <c r="H423" s="22"/>
      <c r="I423" s="22"/>
      <c r="J423" s="22"/>
      <c r="K423" s="22"/>
      <c r="L423" s="22"/>
    </row>
    <row r="424" spans="1:12" s="16" customFormat="1" ht="18" customHeight="1">
      <c r="A424" s="20"/>
      <c r="C424" s="22"/>
      <c r="D424" s="22"/>
      <c r="E424" s="22"/>
      <c r="F424" s="22"/>
      <c r="G424" s="22"/>
      <c r="H424" s="22"/>
      <c r="I424" s="22"/>
      <c r="J424" s="22"/>
      <c r="K424" s="22"/>
      <c r="L424" s="22"/>
    </row>
    <row r="425" spans="1:12" s="16" customFormat="1" ht="18" customHeight="1">
      <c r="A425" s="20"/>
      <c r="C425" s="22"/>
      <c r="D425" s="22"/>
      <c r="E425" s="22"/>
      <c r="F425" s="22"/>
      <c r="G425" s="22"/>
      <c r="H425" s="22"/>
      <c r="I425" s="22"/>
      <c r="J425" s="22"/>
      <c r="K425" s="22"/>
      <c r="L425" s="22"/>
    </row>
    <row r="426" spans="1:12" s="16" customFormat="1" ht="18" customHeight="1">
      <c r="A426" s="20"/>
      <c r="C426" s="22"/>
      <c r="D426" s="22"/>
      <c r="E426" s="22"/>
      <c r="F426" s="22"/>
      <c r="G426" s="22"/>
      <c r="H426" s="22"/>
      <c r="I426" s="22"/>
      <c r="J426" s="22"/>
      <c r="K426" s="22"/>
      <c r="L426" s="22"/>
    </row>
    <row r="427" spans="1:12" s="16" customFormat="1" ht="18" customHeight="1">
      <c r="A427" s="20"/>
      <c r="C427" s="22"/>
      <c r="D427" s="22"/>
      <c r="E427" s="22"/>
      <c r="F427" s="22"/>
      <c r="G427" s="22"/>
      <c r="H427" s="22"/>
      <c r="I427" s="22"/>
      <c r="J427" s="22"/>
      <c r="K427" s="22"/>
      <c r="L427" s="22"/>
    </row>
    <row r="428" spans="1:12" s="16" customFormat="1" ht="18" customHeight="1">
      <c r="A428" s="20"/>
      <c r="C428" s="22"/>
      <c r="D428" s="22"/>
      <c r="E428" s="22"/>
      <c r="F428" s="22"/>
      <c r="G428" s="22"/>
      <c r="H428" s="22"/>
      <c r="I428" s="22"/>
      <c r="J428" s="22"/>
      <c r="K428" s="22"/>
      <c r="L428" s="22"/>
    </row>
    <row r="429" spans="1:12" s="16" customFormat="1" ht="18" customHeight="1">
      <c r="A429" s="20"/>
      <c r="C429" s="22"/>
      <c r="D429" s="22"/>
      <c r="E429" s="22"/>
      <c r="F429" s="22"/>
      <c r="G429" s="22"/>
      <c r="H429" s="22"/>
      <c r="I429" s="22"/>
      <c r="J429" s="22"/>
      <c r="K429" s="22"/>
      <c r="L429" s="22"/>
    </row>
    <row r="430" spans="1:12" s="16" customFormat="1" ht="18" customHeight="1">
      <c r="A430" s="20"/>
      <c r="C430" s="22"/>
      <c r="D430" s="22"/>
      <c r="E430" s="22"/>
      <c r="F430" s="22"/>
      <c r="G430" s="22"/>
      <c r="H430" s="22"/>
      <c r="I430" s="22"/>
      <c r="J430" s="22"/>
      <c r="K430" s="22"/>
      <c r="L430" s="22"/>
    </row>
    <row r="431" spans="1:12" s="16" customFormat="1" ht="18" customHeight="1">
      <c r="A431" s="20"/>
      <c r="C431" s="22"/>
      <c r="D431" s="22"/>
      <c r="E431" s="22"/>
      <c r="F431" s="22"/>
      <c r="G431" s="22"/>
      <c r="H431" s="22"/>
      <c r="I431" s="22"/>
      <c r="J431" s="22"/>
      <c r="K431" s="22"/>
      <c r="L431" s="22"/>
    </row>
    <row r="432" spans="1:12" s="16" customFormat="1" ht="18" customHeight="1">
      <c r="A432" s="20"/>
      <c r="C432" s="22"/>
      <c r="D432" s="22"/>
      <c r="E432" s="22"/>
      <c r="F432" s="22"/>
      <c r="G432" s="22"/>
      <c r="H432" s="22"/>
      <c r="I432" s="22"/>
      <c r="J432" s="22"/>
      <c r="K432" s="22"/>
      <c r="L432" s="22"/>
    </row>
    <row r="433" spans="1:12" s="16" customFormat="1" ht="18" customHeight="1">
      <c r="A433" s="20"/>
      <c r="C433" s="22"/>
      <c r="D433" s="22"/>
      <c r="E433" s="22"/>
      <c r="F433" s="22"/>
      <c r="G433" s="22"/>
      <c r="H433" s="22"/>
      <c r="I433" s="22"/>
      <c r="J433" s="22"/>
      <c r="K433" s="22"/>
      <c r="L433" s="22"/>
    </row>
    <row r="434" spans="1:12" s="16" customFormat="1" ht="18" customHeight="1">
      <c r="A434" s="20"/>
      <c r="C434" s="22"/>
      <c r="D434" s="22"/>
      <c r="E434" s="22"/>
      <c r="F434" s="22"/>
      <c r="G434" s="22"/>
      <c r="H434" s="22"/>
      <c r="I434" s="22"/>
      <c r="J434" s="22"/>
      <c r="K434" s="22"/>
      <c r="L434" s="22"/>
    </row>
    <row r="435" spans="1:12" s="16" customFormat="1" ht="18" customHeight="1">
      <c r="A435" s="20"/>
      <c r="C435" s="22"/>
      <c r="D435" s="22"/>
      <c r="E435" s="22"/>
      <c r="F435" s="22"/>
      <c r="G435" s="22"/>
      <c r="H435" s="22"/>
      <c r="I435" s="22"/>
      <c r="J435" s="22"/>
      <c r="K435" s="22"/>
      <c r="L435" s="22"/>
    </row>
    <row r="436" spans="1:12" s="16" customFormat="1" ht="18" customHeight="1">
      <c r="A436" s="20"/>
      <c r="C436" s="22"/>
      <c r="D436" s="22"/>
      <c r="E436" s="22"/>
      <c r="F436" s="22"/>
      <c r="G436" s="22"/>
      <c r="H436" s="22"/>
      <c r="I436" s="22"/>
      <c r="J436" s="22"/>
      <c r="K436" s="22"/>
      <c r="L436" s="22"/>
    </row>
    <row r="437" spans="1:12" s="16" customFormat="1" ht="18" customHeight="1">
      <c r="A437" s="20"/>
      <c r="C437" s="22"/>
      <c r="D437" s="22"/>
      <c r="E437" s="22"/>
      <c r="F437" s="22"/>
      <c r="G437" s="22"/>
      <c r="H437" s="22"/>
      <c r="I437" s="22"/>
      <c r="J437" s="22"/>
      <c r="K437" s="22"/>
      <c r="L437" s="22"/>
    </row>
    <row r="438" spans="1:12" s="16" customFormat="1" ht="18" customHeight="1">
      <c r="A438" s="20"/>
      <c r="C438" s="22"/>
      <c r="D438" s="22"/>
      <c r="E438" s="22"/>
      <c r="F438" s="22"/>
      <c r="G438" s="22"/>
      <c r="H438" s="22"/>
      <c r="I438" s="22"/>
      <c r="J438" s="22"/>
      <c r="K438" s="22"/>
      <c r="L438" s="22"/>
    </row>
    <row r="439" spans="1:12" s="16" customFormat="1" ht="18" customHeight="1">
      <c r="A439" s="20"/>
      <c r="C439" s="22"/>
      <c r="D439" s="22"/>
      <c r="E439" s="22"/>
      <c r="F439" s="22"/>
      <c r="G439" s="22"/>
      <c r="H439" s="22"/>
      <c r="I439" s="22"/>
      <c r="J439" s="22"/>
      <c r="K439" s="22"/>
      <c r="L439" s="22"/>
    </row>
    <row r="440" spans="1:12" s="16" customFormat="1" ht="18" customHeight="1">
      <c r="A440" s="20"/>
      <c r="C440" s="22"/>
      <c r="D440" s="22"/>
      <c r="E440" s="22"/>
      <c r="F440" s="22"/>
      <c r="G440" s="22"/>
      <c r="H440" s="22"/>
      <c r="I440" s="22"/>
      <c r="J440" s="22"/>
      <c r="K440" s="22"/>
      <c r="L440" s="22"/>
    </row>
    <row r="441" spans="1:12" s="16" customFormat="1" ht="18" customHeight="1">
      <c r="A441" s="20"/>
      <c r="C441" s="22"/>
      <c r="D441" s="22"/>
      <c r="E441" s="22"/>
      <c r="F441" s="22"/>
      <c r="G441" s="22"/>
      <c r="H441" s="22"/>
      <c r="I441" s="22"/>
      <c r="J441" s="22"/>
      <c r="K441" s="22"/>
      <c r="L441" s="22"/>
    </row>
    <row r="442" spans="1:12" s="16" customFormat="1" ht="18" customHeight="1">
      <c r="A442" s="20"/>
      <c r="C442" s="22"/>
      <c r="D442" s="22"/>
      <c r="E442" s="22"/>
      <c r="F442" s="22"/>
      <c r="G442" s="22"/>
      <c r="H442" s="22"/>
      <c r="I442" s="22"/>
      <c r="J442" s="22"/>
      <c r="K442" s="22"/>
      <c r="L442" s="22"/>
    </row>
    <row r="443" spans="1:12" s="16" customFormat="1" ht="18" customHeight="1">
      <c r="A443" s="20"/>
      <c r="C443" s="22"/>
      <c r="D443" s="22"/>
      <c r="E443" s="22"/>
      <c r="F443" s="22"/>
      <c r="G443" s="22"/>
      <c r="H443" s="22"/>
      <c r="I443" s="22"/>
      <c r="J443" s="22"/>
      <c r="K443" s="22"/>
      <c r="L443" s="22"/>
    </row>
    <row r="444" spans="1:12" s="16" customFormat="1" ht="18" customHeight="1">
      <c r="A444" s="20"/>
      <c r="C444" s="22"/>
      <c r="D444" s="22"/>
      <c r="E444" s="22"/>
      <c r="F444" s="22"/>
      <c r="G444" s="22"/>
      <c r="H444" s="22"/>
      <c r="I444" s="22"/>
      <c r="J444" s="22"/>
      <c r="K444" s="22"/>
      <c r="L444" s="22"/>
    </row>
    <row r="445" spans="1:12" s="16" customFormat="1" ht="18" customHeight="1">
      <c r="A445" s="20"/>
      <c r="C445" s="22"/>
      <c r="D445" s="22"/>
      <c r="E445" s="22"/>
      <c r="F445" s="22"/>
      <c r="G445" s="22"/>
      <c r="H445" s="22"/>
      <c r="I445" s="22"/>
      <c r="J445" s="22"/>
      <c r="K445" s="22"/>
      <c r="L445" s="22"/>
    </row>
    <row r="446" spans="1:12" s="16" customFormat="1" ht="18" customHeight="1">
      <c r="A446" s="20"/>
      <c r="C446" s="22"/>
      <c r="D446" s="22"/>
      <c r="E446" s="22"/>
      <c r="F446" s="22"/>
      <c r="G446" s="22"/>
      <c r="H446" s="22"/>
      <c r="I446" s="22"/>
      <c r="J446" s="22"/>
      <c r="K446" s="22"/>
      <c r="L446" s="22"/>
    </row>
    <row r="447" spans="1:12" s="16" customFormat="1" ht="18" customHeight="1">
      <c r="A447" s="20"/>
      <c r="C447" s="22"/>
      <c r="D447" s="22"/>
      <c r="E447" s="22"/>
      <c r="F447" s="22"/>
      <c r="G447" s="22"/>
      <c r="H447" s="22"/>
      <c r="I447" s="22"/>
      <c r="J447" s="22"/>
      <c r="K447" s="22"/>
      <c r="L447" s="22"/>
    </row>
    <row r="448" spans="1:12" s="16" customFormat="1" ht="18" customHeight="1">
      <c r="A448" s="20"/>
      <c r="C448" s="22"/>
      <c r="D448" s="22"/>
      <c r="E448" s="22"/>
      <c r="F448" s="22"/>
      <c r="G448" s="22"/>
      <c r="H448" s="22"/>
      <c r="I448" s="22"/>
      <c r="J448" s="22"/>
      <c r="K448" s="22"/>
      <c r="L448" s="22"/>
    </row>
    <row r="449" spans="1:12" s="16" customFormat="1" ht="18" customHeight="1">
      <c r="A449" s="20"/>
      <c r="C449" s="22"/>
      <c r="D449" s="22"/>
      <c r="E449" s="22"/>
      <c r="F449" s="22"/>
      <c r="G449" s="22"/>
      <c r="H449" s="22"/>
      <c r="I449" s="22"/>
      <c r="J449" s="22"/>
      <c r="K449" s="22"/>
      <c r="L449" s="22"/>
    </row>
    <row r="450" spans="1:12" s="16" customFormat="1" ht="18" customHeight="1">
      <c r="A450" s="20"/>
      <c r="C450" s="22"/>
      <c r="D450" s="22"/>
      <c r="E450" s="22"/>
      <c r="F450" s="22"/>
      <c r="G450" s="22"/>
      <c r="H450" s="22"/>
      <c r="I450" s="22"/>
      <c r="J450" s="22"/>
      <c r="K450" s="22"/>
      <c r="L450" s="22"/>
    </row>
    <row r="451" spans="1:12" s="16" customFormat="1" ht="18" customHeight="1">
      <c r="A451" s="20"/>
      <c r="C451" s="22"/>
      <c r="D451" s="22"/>
      <c r="E451" s="22"/>
      <c r="F451" s="22"/>
      <c r="G451" s="22"/>
      <c r="H451" s="22"/>
      <c r="I451" s="22"/>
      <c r="J451" s="22"/>
      <c r="K451" s="22"/>
      <c r="L451" s="22"/>
    </row>
    <row r="452" spans="1:12" s="16" customFormat="1" ht="18" customHeight="1">
      <c r="A452" s="20"/>
      <c r="C452" s="22"/>
      <c r="D452" s="22"/>
      <c r="E452" s="22"/>
      <c r="F452" s="22"/>
      <c r="G452" s="22"/>
      <c r="H452" s="22"/>
      <c r="I452" s="22"/>
      <c r="J452" s="22"/>
      <c r="K452" s="22"/>
      <c r="L452" s="22"/>
    </row>
    <row r="453" spans="1:12" s="16" customFormat="1" ht="18" customHeight="1">
      <c r="A453" s="20"/>
      <c r="C453" s="22"/>
      <c r="D453" s="22"/>
      <c r="E453" s="22"/>
      <c r="F453" s="22"/>
      <c r="G453" s="22"/>
      <c r="H453" s="22"/>
      <c r="I453" s="22"/>
      <c r="J453" s="22"/>
      <c r="K453" s="22"/>
      <c r="L453" s="22"/>
    </row>
    <row r="454" spans="1:12" s="16" customFormat="1" ht="18" customHeight="1">
      <c r="A454" s="20"/>
      <c r="C454" s="22"/>
      <c r="D454" s="22"/>
      <c r="E454" s="22"/>
      <c r="F454" s="22"/>
      <c r="G454" s="22"/>
      <c r="H454" s="22"/>
      <c r="I454" s="22"/>
      <c r="J454" s="22"/>
      <c r="K454" s="22"/>
      <c r="L454" s="22"/>
    </row>
    <row r="455" spans="1:12" s="16" customFormat="1" ht="18" customHeight="1">
      <c r="A455" s="20"/>
      <c r="C455" s="22"/>
      <c r="D455" s="22"/>
      <c r="E455" s="22"/>
      <c r="F455" s="22"/>
      <c r="G455" s="22"/>
      <c r="H455" s="22"/>
      <c r="I455" s="22"/>
      <c r="J455" s="22"/>
      <c r="K455" s="22"/>
      <c r="L455" s="22"/>
    </row>
    <row r="456" spans="1:12" s="16" customFormat="1" ht="18" customHeight="1">
      <c r="A456" s="20"/>
      <c r="C456" s="22"/>
      <c r="D456" s="22"/>
      <c r="E456" s="22"/>
      <c r="F456" s="22"/>
      <c r="G456" s="22"/>
      <c r="H456" s="22"/>
      <c r="I456" s="22"/>
      <c r="J456" s="22"/>
      <c r="K456" s="22"/>
      <c r="L456" s="22"/>
    </row>
    <row r="457" spans="1:12" s="16" customFormat="1" ht="18" customHeight="1">
      <c r="A457" s="20"/>
      <c r="C457" s="22"/>
      <c r="D457" s="22"/>
      <c r="E457" s="22"/>
      <c r="F457" s="22"/>
      <c r="G457" s="22"/>
      <c r="H457" s="22"/>
      <c r="I457" s="22"/>
      <c r="J457" s="22"/>
      <c r="K457" s="22"/>
      <c r="L457" s="22"/>
    </row>
    <row r="458" spans="1:12" s="16" customFormat="1" ht="18" customHeight="1">
      <c r="A458" s="20"/>
      <c r="C458" s="22"/>
      <c r="D458" s="22"/>
      <c r="E458" s="22"/>
      <c r="F458" s="22"/>
      <c r="G458" s="22"/>
      <c r="H458" s="22"/>
      <c r="I458" s="22"/>
      <c r="J458" s="22"/>
      <c r="K458" s="22"/>
      <c r="L458" s="22"/>
    </row>
    <row r="459" spans="1:12" s="16" customFormat="1" ht="18" customHeight="1">
      <c r="A459" s="20"/>
      <c r="C459" s="22"/>
      <c r="D459" s="22"/>
      <c r="E459" s="22"/>
      <c r="F459" s="22"/>
      <c r="G459" s="22"/>
      <c r="H459" s="22"/>
      <c r="I459" s="22"/>
      <c r="J459" s="22"/>
      <c r="K459" s="22"/>
      <c r="L459" s="22"/>
    </row>
    <row r="460" spans="1:12" s="16" customFormat="1" ht="18" customHeight="1">
      <c r="A460" s="20"/>
      <c r="C460" s="22"/>
      <c r="D460" s="22"/>
      <c r="E460" s="22"/>
      <c r="F460" s="22"/>
      <c r="G460" s="22"/>
      <c r="H460" s="22"/>
      <c r="I460" s="22"/>
      <c r="J460" s="22"/>
      <c r="K460" s="22"/>
      <c r="L460" s="22"/>
    </row>
    <row r="461" spans="1:12" s="16" customFormat="1" ht="18" customHeight="1">
      <c r="A461" s="20"/>
      <c r="C461" s="22"/>
      <c r="D461" s="22"/>
      <c r="E461" s="22"/>
      <c r="F461" s="22"/>
      <c r="G461" s="22"/>
      <c r="H461" s="22"/>
      <c r="I461" s="22"/>
      <c r="J461" s="22"/>
      <c r="K461" s="22"/>
      <c r="L461" s="22"/>
    </row>
    <row r="462" spans="1:12" s="16" customFormat="1" ht="18" customHeight="1">
      <c r="A462" s="20"/>
      <c r="C462" s="22"/>
      <c r="D462" s="22"/>
      <c r="E462" s="22"/>
      <c r="F462" s="22"/>
      <c r="G462" s="22"/>
      <c r="H462" s="22"/>
      <c r="I462" s="22"/>
      <c r="J462" s="22"/>
      <c r="K462" s="22"/>
      <c r="L462" s="22"/>
    </row>
    <row r="463" spans="1:12" s="16" customFormat="1" ht="18" customHeight="1">
      <c r="A463" s="20"/>
      <c r="C463" s="22"/>
      <c r="D463" s="22"/>
      <c r="E463" s="22"/>
      <c r="F463" s="22"/>
      <c r="G463" s="22"/>
      <c r="H463" s="22"/>
      <c r="I463" s="22"/>
      <c r="J463" s="22"/>
      <c r="K463" s="22"/>
      <c r="L463" s="22"/>
    </row>
    <row r="464" spans="1:12" s="16" customFormat="1" ht="18" customHeight="1">
      <c r="A464" s="20"/>
      <c r="C464" s="22"/>
      <c r="D464" s="22"/>
      <c r="E464" s="22"/>
      <c r="F464" s="22"/>
      <c r="G464" s="22"/>
      <c r="H464" s="22"/>
      <c r="I464" s="22"/>
      <c r="J464" s="22"/>
      <c r="K464" s="22"/>
      <c r="L464" s="22"/>
    </row>
    <row r="465" spans="1:12" s="16" customFormat="1" ht="18" customHeight="1">
      <c r="A465" s="20"/>
      <c r="C465" s="22"/>
      <c r="D465" s="22"/>
      <c r="E465" s="22"/>
      <c r="F465" s="22"/>
      <c r="G465" s="22"/>
      <c r="H465" s="22"/>
      <c r="I465" s="22"/>
      <c r="J465" s="22"/>
      <c r="K465" s="22"/>
      <c r="L465" s="22"/>
    </row>
    <row r="466" spans="1:12" s="16" customFormat="1" ht="18" customHeight="1">
      <c r="A466" s="20"/>
      <c r="C466" s="22"/>
      <c r="D466" s="22"/>
      <c r="E466" s="22"/>
      <c r="F466" s="22"/>
      <c r="G466" s="22"/>
      <c r="H466" s="22"/>
      <c r="I466" s="22"/>
      <c r="J466" s="22"/>
      <c r="K466" s="22"/>
      <c r="L466" s="22"/>
    </row>
    <row r="467" spans="1:12" s="16" customFormat="1" ht="18" customHeight="1">
      <c r="A467" s="20"/>
      <c r="C467" s="22"/>
      <c r="D467" s="22"/>
      <c r="E467" s="22"/>
      <c r="F467" s="22"/>
      <c r="G467" s="22"/>
      <c r="H467" s="22"/>
      <c r="I467" s="22"/>
      <c r="J467" s="22"/>
      <c r="K467" s="22"/>
      <c r="L467" s="22"/>
    </row>
    <row r="468" spans="1:12" s="16" customFormat="1" ht="18" customHeight="1">
      <c r="A468" s="20"/>
      <c r="C468" s="22"/>
      <c r="D468" s="22"/>
      <c r="E468" s="22"/>
      <c r="F468" s="22"/>
      <c r="G468" s="22"/>
      <c r="H468" s="22"/>
      <c r="I468" s="22"/>
      <c r="J468" s="22"/>
      <c r="K468" s="22"/>
      <c r="L468" s="22"/>
    </row>
    <row r="469" spans="1:12" s="16" customFormat="1" ht="18" customHeight="1">
      <c r="A469" s="20"/>
      <c r="C469" s="22"/>
      <c r="D469" s="22"/>
      <c r="E469" s="22"/>
      <c r="F469" s="22"/>
      <c r="G469" s="22"/>
      <c r="H469" s="22"/>
      <c r="I469" s="22"/>
      <c r="J469" s="22"/>
      <c r="K469" s="22"/>
      <c r="L469" s="22"/>
    </row>
    <row r="470" spans="1:12" s="16" customFormat="1" ht="18" customHeight="1">
      <c r="A470" s="20"/>
      <c r="C470" s="22"/>
      <c r="D470" s="22"/>
      <c r="E470" s="22"/>
      <c r="F470" s="22"/>
      <c r="G470" s="22"/>
      <c r="H470" s="22"/>
      <c r="I470" s="22"/>
      <c r="J470" s="22"/>
      <c r="K470" s="22"/>
      <c r="L470" s="22"/>
    </row>
    <row r="471" spans="1:12" s="16" customFormat="1" ht="18" customHeight="1">
      <c r="A471" s="20"/>
      <c r="C471" s="22"/>
      <c r="D471" s="22"/>
      <c r="E471" s="22"/>
      <c r="F471" s="22"/>
      <c r="G471" s="22"/>
      <c r="H471" s="22"/>
      <c r="I471" s="22"/>
      <c r="J471" s="22"/>
      <c r="K471" s="22"/>
      <c r="L471" s="22"/>
    </row>
    <row r="472" spans="1:12" s="16" customFormat="1" ht="18" customHeight="1">
      <c r="A472" s="20"/>
      <c r="C472" s="22"/>
      <c r="D472" s="22"/>
      <c r="E472" s="22"/>
      <c r="F472" s="22"/>
      <c r="G472" s="22"/>
      <c r="H472" s="22"/>
      <c r="I472" s="22"/>
      <c r="J472" s="22"/>
      <c r="K472" s="22"/>
      <c r="L472" s="22"/>
    </row>
    <row r="473" spans="1:12" s="16" customFormat="1" ht="18" customHeight="1">
      <c r="A473" s="20"/>
      <c r="C473" s="22"/>
      <c r="D473" s="22"/>
      <c r="E473" s="22"/>
      <c r="F473" s="22"/>
      <c r="G473" s="22"/>
      <c r="H473" s="22"/>
      <c r="I473" s="22"/>
      <c r="J473" s="22"/>
      <c r="K473" s="22"/>
      <c r="L473" s="22"/>
    </row>
    <row r="474" spans="1:12" s="16" customFormat="1" ht="18" customHeight="1">
      <c r="A474" s="20"/>
      <c r="C474" s="22"/>
      <c r="D474" s="22"/>
      <c r="E474" s="22"/>
      <c r="F474" s="22"/>
      <c r="G474" s="22"/>
      <c r="H474" s="22"/>
      <c r="I474" s="22"/>
      <c r="J474" s="22"/>
      <c r="K474" s="22"/>
      <c r="L474" s="22"/>
    </row>
    <row r="475" spans="1:12" s="16" customFormat="1" ht="18" customHeight="1">
      <c r="A475" s="20"/>
      <c r="C475" s="22"/>
      <c r="D475" s="22"/>
      <c r="E475" s="22"/>
      <c r="F475" s="22"/>
      <c r="G475" s="22"/>
      <c r="H475" s="22"/>
      <c r="I475" s="22"/>
      <c r="J475" s="22"/>
      <c r="K475" s="22"/>
      <c r="L475" s="22"/>
    </row>
    <row r="476" spans="1:12" s="16" customFormat="1" ht="18" customHeight="1">
      <c r="A476" s="20"/>
      <c r="C476" s="22"/>
      <c r="D476" s="22"/>
      <c r="E476" s="22"/>
      <c r="F476" s="22"/>
      <c r="G476" s="22"/>
      <c r="H476" s="22"/>
      <c r="I476" s="22"/>
      <c r="J476" s="22"/>
      <c r="K476" s="22"/>
      <c r="L476" s="22"/>
    </row>
    <row r="477" spans="1:12" s="16" customFormat="1" ht="18" customHeight="1">
      <c r="A477" s="20"/>
      <c r="C477" s="22"/>
      <c r="D477" s="22"/>
      <c r="E477" s="22"/>
      <c r="F477" s="22"/>
      <c r="G477" s="22"/>
      <c r="H477" s="22"/>
      <c r="I477" s="22"/>
      <c r="J477" s="22"/>
      <c r="K477" s="22"/>
      <c r="L477" s="22"/>
    </row>
    <row r="478" spans="1:12" s="16" customFormat="1" ht="18" customHeight="1">
      <c r="A478" s="20"/>
      <c r="C478" s="22"/>
      <c r="D478" s="22"/>
      <c r="E478" s="22"/>
      <c r="F478" s="22"/>
      <c r="G478" s="22"/>
      <c r="H478" s="22"/>
      <c r="I478" s="22"/>
      <c r="J478" s="22"/>
      <c r="K478" s="22"/>
      <c r="L478" s="22"/>
    </row>
    <row r="479" spans="1:12" s="16" customFormat="1" ht="18" customHeight="1">
      <c r="A479" s="20"/>
      <c r="C479" s="22"/>
      <c r="D479" s="22"/>
      <c r="E479" s="22"/>
      <c r="F479" s="22"/>
      <c r="G479" s="22"/>
      <c r="H479" s="22"/>
      <c r="I479" s="22"/>
      <c r="J479" s="22"/>
      <c r="K479" s="22"/>
      <c r="L479" s="22"/>
    </row>
    <row r="480" spans="1:12" s="16" customFormat="1" ht="18" customHeight="1">
      <c r="A480" s="20"/>
      <c r="C480" s="22"/>
      <c r="D480" s="22"/>
      <c r="E480" s="22"/>
      <c r="F480" s="22"/>
      <c r="G480" s="22"/>
      <c r="H480" s="22"/>
      <c r="I480" s="22"/>
      <c r="J480" s="22"/>
      <c r="K480" s="22"/>
      <c r="L480" s="22"/>
    </row>
    <row r="481" spans="1:12" s="16" customFormat="1" ht="18" customHeight="1">
      <c r="A481" s="20"/>
      <c r="C481" s="22"/>
      <c r="D481" s="22"/>
      <c r="E481" s="22"/>
      <c r="F481" s="22"/>
      <c r="G481" s="22"/>
      <c r="H481" s="22"/>
      <c r="I481" s="22"/>
      <c r="J481" s="22"/>
      <c r="K481" s="22"/>
      <c r="L481" s="22"/>
    </row>
    <row r="482" spans="1:12" s="16" customFormat="1" ht="18" customHeight="1">
      <c r="A482" s="20"/>
      <c r="C482" s="22"/>
      <c r="D482" s="22"/>
      <c r="E482" s="22"/>
      <c r="F482" s="22"/>
      <c r="G482" s="22"/>
      <c r="H482" s="22"/>
      <c r="I482" s="22"/>
      <c r="J482" s="22"/>
      <c r="K482" s="22"/>
      <c r="L482" s="22"/>
    </row>
    <row r="483" spans="1:12" s="16" customFormat="1" ht="18" customHeight="1">
      <c r="A483" s="20"/>
      <c r="C483" s="22"/>
      <c r="D483" s="22"/>
      <c r="E483" s="22"/>
      <c r="F483" s="22"/>
      <c r="G483" s="22"/>
      <c r="H483" s="22"/>
      <c r="I483" s="22"/>
      <c r="J483" s="22"/>
      <c r="K483" s="22"/>
      <c r="L483" s="22"/>
    </row>
    <row r="484" spans="1:12" s="16" customFormat="1" ht="18" customHeight="1">
      <c r="A484" s="20"/>
      <c r="C484" s="22"/>
      <c r="D484" s="22"/>
      <c r="E484" s="22"/>
      <c r="F484" s="22"/>
      <c r="G484" s="22"/>
      <c r="H484" s="22"/>
      <c r="I484" s="22"/>
      <c r="J484" s="22"/>
      <c r="K484" s="22"/>
      <c r="L484" s="22"/>
    </row>
    <row r="485" spans="1:12" s="16" customFormat="1" ht="18" customHeight="1">
      <c r="A485" s="20"/>
      <c r="C485" s="22"/>
      <c r="D485" s="22"/>
      <c r="E485" s="22"/>
      <c r="F485" s="22"/>
      <c r="G485" s="22"/>
      <c r="H485" s="22"/>
      <c r="I485" s="22"/>
      <c r="J485" s="22"/>
      <c r="K485" s="22"/>
      <c r="L485" s="22"/>
    </row>
    <row r="486" spans="1:12" s="16" customFormat="1" ht="18" customHeight="1">
      <c r="A486" s="20"/>
      <c r="C486" s="22"/>
      <c r="D486" s="22"/>
      <c r="E486" s="22"/>
      <c r="F486" s="22"/>
      <c r="G486" s="22"/>
      <c r="H486" s="22"/>
      <c r="I486" s="22"/>
      <c r="J486" s="22"/>
      <c r="K486" s="22"/>
      <c r="L486" s="22"/>
    </row>
    <row r="487" spans="1:12" s="16" customFormat="1" ht="18" customHeight="1">
      <c r="A487" s="20"/>
      <c r="C487" s="22"/>
      <c r="D487" s="22"/>
      <c r="E487" s="22"/>
      <c r="F487" s="22"/>
      <c r="G487" s="22"/>
      <c r="H487" s="22"/>
      <c r="I487" s="22"/>
      <c r="J487" s="22"/>
      <c r="K487" s="22"/>
      <c r="L487" s="22"/>
    </row>
    <row r="488" spans="1:12" s="16" customFormat="1" ht="18" customHeight="1">
      <c r="A488" s="20"/>
      <c r="C488" s="22"/>
      <c r="D488" s="22"/>
      <c r="E488" s="22"/>
      <c r="F488" s="22"/>
      <c r="G488" s="22"/>
      <c r="H488" s="22"/>
      <c r="I488" s="22"/>
      <c r="J488" s="22"/>
      <c r="K488" s="22"/>
      <c r="L488" s="22"/>
    </row>
    <row r="489" spans="1:12" s="16" customFormat="1" ht="18" customHeight="1">
      <c r="A489" s="20"/>
      <c r="C489" s="22"/>
      <c r="D489" s="22"/>
      <c r="E489" s="22"/>
      <c r="F489" s="22"/>
      <c r="G489" s="22"/>
      <c r="H489" s="22"/>
      <c r="I489" s="22"/>
      <c r="J489" s="22"/>
      <c r="K489" s="22"/>
      <c r="L489" s="22"/>
    </row>
    <row r="490" spans="1:12" s="16" customFormat="1" ht="18" customHeight="1">
      <c r="A490" s="20"/>
      <c r="C490" s="22"/>
      <c r="D490" s="22"/>
      <c r="E490" s="22"/>
      <c r="F490" s="22"/>
      <c r="G490" s="22"/>
      <c r="H490" s="22"/>
      <c r="I490" s="22"/>
      <c r="J490" s="22"/>
      <c r="K490" s="22"/>
      <c r="L490" s="22"/>
    </row>
    <row r="491" spans="1:12" s="16" customFormat="1" ht="18" customHeight="1">
      <c r="A491" s="20"/>
      <c r="C491" s="22"/>
      <c r="D491" s="22"/>
      <c r="E491" s="22"/>
      <c r="F491" s="22"/>
      <c r="G491" s="22"/>
      <c r="H491" s="22"/>
      <c r="I491" s="22"/>
      <c r="J491" s="22"/>
      <c r="K491" s="22"/>
      <c r="L491" s="22"/>
    </row>
    <row r="492" spans="1:12" s="16" customFormat="1" ht="18" customHeight="1">
      <c r="A492" s="20"/>
      <c r="C492" s="22"/>
      <c r="D492" s="22"/>
      <c r="E492" s="22"/>
      <c r="F492" s="22"/>
      <c r="G492" s="22"/>
      <c r="H492" s="22"/>
      <c r="I492" s="22"/>
      <c r="J492" s="22"/>
      <c r="K492" s="22"/>
      <c r="L492" s="22"/>
    </row>
    <row r="493" spans="1:12" s="16" customFormat="1" ht="18" customHeight="1">
      <c r="A493" s="20"/>
      <c r="C493" s="22"/>
      <c r="D493" s="22"/>
      <c r="E493" s="22"/>
      <c r="F493" s="22"/>
      <c r="G493" s="22"/>
      <c r="H493" s="22"/>
      <c r="I493" s="22"/>
      <c r="J493" s="22"/>
      <c r="K493" s="22"/>
      <c r="L493" s="22"/>
    </row>
    <row r="494" spans="1:12" s="16" customFormat="1" ht="18" customHeight="1">
      <c r="A494" s="20"/>
      <c r="C494" s="22"/>
      <c r="D494" s="22"/>
      <c r="E494" s="22"/>
      <c r="F494" s="22"/>
      <c r="G494" s="22"/>
      <c r="H494" s="22"/>
      <c r="I494" s="22"/>
      <c r="J494" s="22"/>
      <c r="K494" s="22"/>
      <c r="L494" s="22"/>
    </row>
    <row r="495" spans="1:12" s="16" customFormat="1" ht="18" customHeight="1">
      <c r="A495" s="20"/>
      <c r="C495" s="22"/>
      <c r="D495" s="22"/>
      <c r="E495" s="22"/>
      <c r="F495" s="22"/>
      <c r="G495" s="22"/>
      <c r="H495" s="22"/>
      <c r="I495" s="22"/>
      <c r="J495" s="22"/>
      <c r="K495" s="22"/>
      <c r="L495" s="22"/>
    </row>
    <row r="496" spans="1:12" s="16" customFormat="1" ht="18" customHeight="1">
      <c r="A496" s="20"/>
      <c r="C496" s="22"/>
      <c r="D496" s="22"/>
      <c r="E496" s="22"/>
      <c r="F496" s="22"/>
      <c r="G496" s="22"/>
      <c r="H496" s="22"/>
      <c r="I496" s="22"/>
      <c r="J496" s="22"/>
      <c r="K496" s="22"/>
      <c r="L496" s="22"/>
    </row>
    <row r="497" spans="1:12" s="16" customFormat="1" ht="18" customHeight="1">
      <c r="A497" s="20"/>
      <c r="C497" s="22"/>
      <c r="D497" s="22"/>
      <c r="E497" s="22"/>
      <c r="F497" s="22"/>
      <c r="G497" s="22"/>
      <c r="H497" s="22"/>
      <c r="I497" s="22"/>
      <c r="J497" s="22"/>
      <c r="K497" s="22"/>
      <c r="L497" s="22"/>
    </row>
    <row r="498" spans="1:12" s="16" customFormat="1" ht="18" customHeight="1">
      <c r="A498" s="20"/>
      <c r="C498" s="22"/>
      <c r="D498" s="22"/>
      <c r="E498" s="22"/>
      <c r="F498" s="22"/>
      <c r="G498" s="22"/>
      <c r="H498" s="22"/>
      <c r="I498" s="22"/>
      <c r="J498" s="22"/>
      <c r="K498" s="22"/>
      <c r="L498" s="22"/>
    </row>
    <row r="499" spans="1:12" s="16" customFormat="1" ht="18" customHeight="1">
      <c r="A499" s="20"/>
      <c r="C499" s="22"/>
      <c r="D499" s="22"/>
      <c r="E499" s="22"/>
      <c r="F499" s="22"/>
      <c r="G499" s="22"/>
      <c r="H499" s="22"/>
      <c r="I499" s="22"/>
      <c r="J499" s="22"/>
      <c r="K499" s="22"/>
      <c r="L499" s="22"/>
    </row>
    <row r="500" spans="1:12" s="16" customFormat="1" ht="18" customHeight="1">
      <c r="A500" s="20"/>
      <c r="C500" s="22"/>
      <c r="D500" s="22"/>
      <c r="E500" s="22"/>
      <c r="F500" s="22"/>
      <c r="G500" s="22"/>
      <c r="H500" s="22"/>
      <c r="I500" s="22"/>
      <c r="J500" s="22"/>
      <c r="K500" s="22"/>
      <c r="L500" s="22"/>
    </row>
    <row r="501" spans="1:12" s="16" customFormat="1" ht="18" customHeight="1">
      <c r="A501" s="20"/>
      <c r="C501" s="22"/>
      <c r="D501" s="22"/>
      <c r="E501" s="22"/>
      <c r="F501" s="22"/>
      <c r="G501" s="22"/>
      <c r="H501" s="22"/>
      <c r="I501" s="22"/>
      <c r="J501" s="22"/>
      <c r="K501" s="22"/>
      <c r="L501" s="22"/>
    </row>
    <row r="502" spans="1:12" s="16" customFormat="1" ht="18" customHeight="1">
      <c r="A502" s="20"/>
      <c r="C502" s="22"/>
      <c r="D502" s="22"/>
      <c r="E502" s="22"/>
      <c r="F502" s="22"/>
      <c r="G502" s="22"/>
      <c r="H502" s="22"/>
      <c r="I502" s="22"/>
      <c r="J502" s="22"/>
      <c r="K502" s="22"/>
      <c r="L502" s="22"/>
    </row>
    <row r="503" spans="1:12" ht="18" customHeight="1">
      <c r="A503" s="20"/>
    </row>
    <row r="504" spans="1:12" ht="18" customHeight="1">
      <c r="A504" s="20"/>
    </row>
    <row r="505" spans="1:12" ht="18" customHeight="1">
      <c r="A505" s="20"/>
    </row>
    <row r="506" spans="1:12" ht="18" customHeight="1">
      <c r="A506" s="21"/>
    </row>
  </sheetData>
  <mergeCells count="19">
    <mergeCell ref="F3:F4"/>
    <mergeCell ref="G3:G4"/>
    <mergeCell ref="A1:L2"/>
    <mergeCell ref="A186:L186"/>
    <mergeCell ref="H3:H4"/>
    <mergeCell ref="I3:I4"/>
    <mergeCell ref="J3:K3"/>
    <mergeCell ref="L3:L4"/>
    <mergeCell ref="A30:L30"/>
    <mergeCell ref="A56:L56"/>
    <mergeCell ref="A82:L82"/>
    <mergeCell ref="A108:L108"/>
    <mergeCell ref="A134:L134"/>
    <mergeCell ref="A160:L160"/>
    <mergeCell ref="A3:A4"/>
    <mergeCell ref="B3:B4"/>
    <mergeCell ref="C3:C4"/>
    <mergeCell ref="D3:D4"/>
    <mergeCell ref="E3:E4"/>
  </mergeCells>
  <pageMargins left="0.25" right="0.25" top="0.75" bottom="0.75" header="0.3" footer="0.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12"/>
  <sheetViews>
    <sheetView tabSelected="1" topLeftCell="A394" workbookViewId="0">
      <selection activeCell="H1" sqref="H1:K1"/>
    </sheetView>
  </sheetViews>
  <sheetFormatPr defaultRowHeight="14.4"/>
  <cols>
    <col min="1" max="1" width="5.44140625" style="102" customWidth="1"/>
    <col min="2" max="2" width="32.6640625" style="102" customWidth="1"/>
    <col min="3" max="3" width="17.88671875" style="102" customWidth="1"/>
    <col min="4" max="4" width="16.109375" style="102" customWidth="1"/>
    <col min="5" max="5" width="9.109375" style="102"/>
    <col min="6" max="6" width="7.44140625" style="102" customWidth="1"/>
    <col min="7" max="7" width="12.6640625" style="102" customWidth="1"/>
    <col min="8" max="11" width="9.109375" style="102"/>
  </cols>
  <sheetData>
    <row r="1" spans="1:11">
      <c r="H1" s="114" t="s">
        <v>562</v>
      </c>
      <c r="I1" s="114"/>
      <c r="J1" s="114"/>
      <c r="K1" s="114"/>
    </row>
    <row r="3" spans="1:11" ht="17.399999999999999">
      <c r="A3" s="115" t="s">
        <v>560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11" ht="17.399999999999999">
      <c r="A4" s="115" t="s">
        <v>561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</row>
    <row r="6" spans="1:11">
      <c r="A6" s="118" t="s">
        <v>57</v>
      </c>
      <c r="B6" s="118" t="s">
        <v>0</v>
      </c>
      <c r="C6" s="119" t="s">
        <v>1</v>
      </c>
      <c r="D6" s="118" t="s">
        <v>2</v>
      </c>
      <c r="E6" s="118" t="s">
        <v>3</v>
      </c>
      <c r="F6" s="116" t="s">
        <v>549</v>
      </c>
      <c r="G6" s="117" t="s">
        <v>5</v>
      </c>
      <c r="H6" s="117" t="s">
        <v>6</v>
      </c>
      <c r="I6" s="117" t="s">
        <v>7</v>
      </c>
      <c r="J6" s="117"/>
      <c r="K6" s="117" t="s">
        <v>8</v>
      </c>
    </row>
    <row r="7" spans="1:11">
      <c r="A7" s="118"/>
      <c r="B7" s="118"/>
      <c r="C7" s="119"/>
      <c r="D7" s="118"/>
      <c r="E7" s="118"/>
      <c r="F7" s="116"/>
      <c r="G7" s="117"/>
      <c r="H7" s="117"/>
      <c r="I7" s="41" t="s">
        <v>9</v>
      </c>
      <c r="J7" s="41" t="s">
        <v>10</v>
      </c>
      <c r="K7" s="117"/>
    </row>
    <row r="8" spans="1:11">
      <c r="A8" s="42">
        <v>1</v>
      </c>
      <c r="B8" s="78" t="s">
        <v>180</v>
      </c>
      <c r="C8" s="43" t="s">
        <v>61</v>
      </c>
      <c r="D8" s="44" t="s">
        <v>84</v>
      </c>
      <c r="E8" s="45" t="s">
        <v>11</v>
      </c>
      <c r="F8" s="44">
        <v>1</v>
      </c>
      <c r="G8" s="46"/>
      <c r="H8" s="47">
        <f t="shared" ref="H8:H32" si="0">G8*F8</f>
        <v>0</v>
      </c>
      <c r="I8" s="47">
        <v>0.23</v>
      </c>
      <c r="J8" s="47">
        <f t="shared" ref="J8:J32" si="1">H8*0.23</f>
        <v>0</v>
      </c>
      <c r="K8" s="47">
        <f t="shared" ref="K8:K32" si="2">H8+J8</f>
        <v>0</v>
      </c>
    </row>
    <row r="9" spans="1:11">
      <c r="A9" s="48">
        <v>2</v>
      </c>
      <c r="B9" s="71" t="s">
        <v>181</v>
      </c>
      <c r="C9" s="49" t="s">
        <v>62</v>
      </c>
      <c r="D9" s="50" t="s">
        <v>84</v>
      </c>
      <c r="E9" s="51" t="s">
        <v>11</v>
      </c>
      <c r="F9" s="44">
        <v>1</v>
      </c>
      <c r="G9" s="52"/>
      <c r="H9" s="53">
        <f t="shared" si="0"/>
        <v>0</v>
      </c>
      <c r="I9" s="53">
        <v>0.23</v>
      </c>
      <c r="J9" s="53">
        <f t="shared" si="1"/>
        <v>0</v>
      </c>
      <c r="K9" s="53">
        <f t="shared" si="2"/>
        <v>0</v>
      </c>
    </row>
    <row r="10" spans="1:11">
      <c r="A10" s="48">
        <v>3</v>
      </c>
      <c r="B10" s="71" t="s">
        <v>182</v>
      </c>
      <c r="C10" s="49" t="s">
        <v>63</v>
      </c>
      <c r="D10" s="50" t="s">
        <v>84</v>
      </c>
      <c r="E10" s="51" t="s">
        <v>11</v>
      </c>
      <c r="F10" s="44">
        <v>1</v>
      </c>
      <c r="G10" s="52"/>
      <c r="H10" s="53">
        <f t="shared" si="0"/>
        <v>0</v>
      </c>
      <c r="I10" s="53">
        <v>0.23</v>
      </c>
      <c r="J10" s="53">
        <f t="shared" si="1"/>
        <v>0</v>
      </c>
      <c r="K10" s="53">
        <f t="shared" si="2"/>
        <v>0</v>
      </c>
    </row>
    <row r="11" spans="1:11">
      <c r="A11" s="48">
        <v>4</v>
      </c>
      <c r="B11" s="71" t="s">
        <v>183</v>
      </c>
      <c r="C11" s="49" t="s">
        <v>64</v>
      </c>
      <c r="D11" s="50" t="s">
        <v>84</v>
      </c>
      <c r="E11" s="51" t="s">
        <v>11</v>
      </c>
      <c r="F11" s="44">
        <v>1</v>
      </c>
      <c r="G11" s="52"/>
      <c r="H11" s="53">
        <f t="shared" si="0"/>
        <v>0</v>
      </c>
      <c r="I11" s="53">
        <v>0.23</v>
      </c>
      <c r="J11" s="53">
        <f t="shared" si="1"/>
        <v>0</v>
      </c>
      <c r="K11" s="53">
        <f t="shared" si="2"/>
        <v>0</v>
      </c>
    </row>
    <row r="12" spans="1:11">
      <c r="A12" s="48">
        <v>5</v>
      </c>
      <c r="B12" s="71" t="s">
        <v>53</v>
      </c>
      <c r="C12" s="49" t="s">
        <v>65</v>
      </c>
      <c r="D12" s="50" t="s">
        <v>84</v>
      </c>
      <c r="E12" s="51" t="s">
        <v>11</v>
      </c>
      <c r="F12" s="44">
        <v>1</v>
      </c>
      <c r="G12" s="52"/>
      <c r="H12" s="53">
        <f t="shared" si="0"/>
        <v>0</v>
      </c>
      <c r="I12" s="53">
        <v>0.23</v>
      </c>
      <c r="J12" s="53">
        <f t="shared" si="1"/>
        <v>0</v>
      </c>
      <c r="K12" s="53">
        <f t="shared" si="2"/>
        <v>0</v>
      </c>
    </row>
    <row r="13" spans="1:11">
      <c r="A13" s="48">
        <v>6</v>
      </c>
      <c r="B13" s="71" t="s">
        <v>184</v>
      </c>
      <c r="C13" s="49" t="s">
        <v>66</v>
      </c>
      <c r="D13" s="50" t="s">
        <v>84</v>
      </c>
      <c r="E13" s="51" t="s">
        <v>11</v>
      </c>
      <c r="F13" s="44">
        <v>1</v>
      </c>
      <c r="G13" s="52"/>
      <c r="H13" s="53">
        <f t="shared" si="0"/>
        <v>0</v>
      </c>
      <c r="I13" s="53">
        <v>0.23</v>
      </c>
      <c r="J13" s="53">
        <f t="shared" si="1"/>
        <v>0</v>
      </c>
      <c r="K13" s="53">
        <f t="shared" si="2"/>
        <v>0</v>
      </c>
    </row>
    <row r="14" spans="1:11">
      <c r="A14" s="48">
        <v>7</v>
      </c>
      <c r="B14" s="71" t="s">
        <v>185</v>
      </c>
      <c r="C14" s="49" t="s">
        <v>67</v>
      </c>
      <c r="D14" s="50" t="s">
        <v>84</v>
      </c>
      <c r="E14" s="51" t="s">
        <v>11</v>
      </c>
      <c r="F14" s="44">
        <v>1</v>
      </c>
      <c r="G14" s="52"/>
      <c r="H14" s="53">
        <f t="shared" si="0"/>
        <v>0</v>
      </c>
      <c r="I14" s="53">
        <v>0.23</v>
      </c>
      <c r="J14" s="53">
        <f t="shared" si="1"/>
        <v>0</v>
      </c>
      <c r="K14" s="53">
        <f t="shared" si="2"/>
        <v>0</v>
      </c>
    </row>
    <row r="15" spans="1:11">
      <c r="A15" s="48">
        <v>8</v>
      </c>
      <c r="B15" s="71" t="s">
        <v>186</v>
      </c>
      <c r="C15" s="49" t="s">
        <v>68</v>
      </c>
      <c r="D15" s="50" t="s">
        <v>84</v>
      </c>
      <c r="E15" s="51" t="s">
        <v>11</v>
      </c>
      <c r="F15" s="44">
        <v>1</v>
      </c>
      <c r="G15" s="52"/>
      <c r="H15" s="53">
        <f t="shared" si="0"/>
        <v>0</v>
      </c>
      <c r="I15" s="53">
        <v>0.23</v>
      </c>
      <c r="J15" s="53">
        <f t="shared" si="1"/>
        <v>0</v>
      </c>
      <c r="K15" s="53">
        <f t="shared" si="2"/>
        <v>0</v>
      </c>
    </row>
    <row r="16" spans="1:11">
      <c r="A16" s="48">
        <v>9</v>
      </c>
      <c r="B16" s="71" t="s">
        <v>187</v>
      </c>
      <c r="C16" s="49" t="s">
        <v>69</v>
      </c>
      <c r="D16" s="50" t="s">
        <v>84</v>
      </c>
      <c r="E16" s="51" t="s">
        <v>11</v>
      </c>
      <c r="F16" s="44">
        <v>1</v>
      </c>
      <c r="G16" s="52"/>
      <c r="H16" s="53">
        <f t="shared" si="0"/>
        <v>0</v>
      </c>
      <c r="I16" s="53">
        <v>0.23</v>
      </c>
      <c r="J16" s="53">
        <f t="shared" si="1"/>
        <v>0</v>
      </c>
      <c r="K16" s="53">
        <f t="shared" si="2"/>
        <v>0</v>
      </c>
    </row>
    <row r="17" spans="1:11" ht="26.4">
      <c r="A17" s="48">
        <v>10</v>
      </c>
      <c r="B17" s="71" t="s">
        <v>551</v>
      </c>
      <c r="C17" s="49" t="s">
        <v>70</v>
      </c>
      <c r="D17" s="50" t="s">
        <v>84</v>
      </c>
      <c r="E17" s="51" t="s">
        <v>11</v>
      </c>
      <c r="F17" s="44">
        <v>1</v>
      </c>
      <c r="G17" s="52"/>
      <c r="H17" s="53">
        <f t="shared" si="0"/>
        <v>0</v>
      </c>
      <c r="I17" s="53">
        <v>0.23</v>
      </c>
      <c r="J17" s="53">
        <f t="shared" si="1"/>
        <v>0</v>
      </c>
      <c r="K17" s="53">
        <f t="shared" si="2"/>
        <v>0</v>
      </c>
    </row>
    <row r="18" spans="1:11">
      <c r="A18" s="48">
        <v>11</v>
      </c>
      <c r="B18" s="71" t="s">
        <v>31</v>
      </c>
      <c r="C18" s="49" t="s">
        <v>71</v>
      </c>
      <c r="D18" s="50" t="s">
        <v>84</v>
      </c>
      <c r="E18" s="51" t="s">
        <v>11</v>
      </c>
      <c r="F18" s="44">
        <v>1</v>
      </c>
      <c r="G18" s="52"/>
      <c r="H18" s="53">
        <f t="shared" si="0"/>
        <v>0</v>
      </c>
      <c r="I18" s="53">
        <v>0.23</v>
      </c>
      <c r="J18" s="53">
        <f t="shared" si="1"/>
        <v>0</v>
      </c>
      <c r="K18" s="53">
        <f t="shared" si="2"/>
        <v>0</v>
      </c>
    </row>
    <row r="19" spans="1:11">
      <c r="A19" s="48">
        <v>12</v>
      </c>
      <c r="B19" s="71" t="s">
        <v>189</v>
      </c>
      <c r="C19" s="49" t="s">
        <v>72</v>
      </c>
      <c r="D19" s="50" t="s">
        <v>84</v>
      </c>
      <c r="E19" s="51" t="s">
        <v>11</v>
      </c>
      <c r="F19" s="44">
        <v>1</v>
      </c>
      <c r="G19" s="52"/>
      <c r="H19" s="53">
        <f t="shared" si="0"/>
        <v>0</v>
      </c>
      <c r="I19" s="53">
        <v>0.23</v>
      </c>
      <c r="J19" s="53">
        <f t="shared" si="1"/>
        <v>0</v>
      </c>
      <c r="K19" s="53">
        <f t="shared" si="2"/>
        <v>0</v>
      </c>
    </row>
    <row r="20" spans="1:11">
      <c r="A20" s="48">
        <v>13</v>
      </c>
      <c r="B20" s="71" t="s">
        <v>190</v>
      </c>
      <c r="C20" s="49" t="s">
        <v>73</v>
      </c>
      <c r="D20" s="50" t="s">
        <v>84</v>
      </c>
      <c r="E20" s="51" t="s">
        <v>11</v>
      </c>
      <c r="F20" s="44">
        <v>1</v>
      </c>
      <c r="G20" s="52"/>
      <c r="H20" s="53">
        <f t="shared" si="0"/>
        <v>0</v>
      </c>
      <c r="I20" s="53">
        <v>0.23</v>
      </c>
      <c r="J20" s="53">
        <f t="shared" si="1"/>
        <v>0</v>
      </c>
      <c r="K20" s="53">
        <f t="shared" si="2"/>
        <v>0</v>
      </c>
    </row>
    <row r="21" spans="1:11">
      <c r="A21" s="48">
        <v>14</v>
      </c>
      <c r="B21" s="71" t="s">
        <v>190</v>
      </c>
      <c r="C21" s="54">
        <v>51758383</v>
      </c>
      <c r="D21" s="50" t="s">
        <v>84</v>
      </c>
      <c r="E21" s="51" t="s">
        <v>11</v>
      </c>
      <c r="F21" s="44">
        <v>1</v>
      </c>
      <c r="G21" s="52"/>
      <c r="H21" s="53">
        <f t="shared" si="0"/>
        <v>0</v>
      </c>
      <c r="I21" s="53">
        <v>0.23</v>
      </c>
      <c r="J21" s="53">
        <f t="shared" si="1"/>
        <v>0</v>
      </c>
      <c r="K21" s="53">
        <f t="shared" si="2"/>
        <v>0</v>
      </c>
    </row>
    <row r="22" spans="1:11">
      <c r="A22" s="48">
        <v>15</v>
      </c>
      <c r="B22" s="71" t="s">
        <v>191</v>
      </c>
      <c r="C22" s="49" t="s">
        <v>74</v>
      </c>
      <c r="D22" s="50" t="s">
        <v>84</v>
      </c>
      <c r="E22" s="51" t="s">
        <v>11</v>
      </c>
      <c r="F22" s="44">
        <v>1</v>
      </c>
      <c r="G22" s="52"/>
      <c r="H22" s="53">
        <f t="shared" si="0"/>
        <v>0</v>
      </c>
      <c r="I22" s="53">
        <v>0.23</v>
      </c>
      <c r="J22" s="53">
        <f t="shared" si="1"/>
        <v>0</v>
      </c>
      <c r="K22" s="53">
        <f t="shared" si="2"/>
        <v>0</v>
      </c>
    </row>
    <row r="23" spans="1:11">
      <c r="A23" s="48">
        <v>16</v>
      </c>
      <c r="B23" s="71" t="s">
        <v>54</v>
      </c>
      <c r="C23" s="49" t="s">
        <v>179</v>
      </c>
      <c r="D23" s="50" t="s">
        <v>84</v>
      </c>
      <c r="E23" s="51" t="s">
        <v>11</v>
      </c>
      <c r="F23" s="44">
        <v>1</v>
      </c>
      <c r="G23" s="52"/>
      <c r="H23" s="53">
        <f t="shared" si="0"/>
        <v>0</v>
      </c>
      <c r="I23" s="53">
        <v>0.23</v>
      </c>
      <c r="J23" s="53">
        <f t="shared" si="1"/>
        <v>0</v>
      </c>
      <c r="K23" s="53">
        <f t="shared" si="2"/>
        <v>0</v>
      </c>
    </row>
    <row r="24" spans="1:11" ht="26.4">
      <c r="A24" s="48">
        <v>17</v>
      </c>
      <c r="B24" s="71" t="s">
        <v>125</v>
      </c>
      <c r="C24" s="49" t="s">
        <v>192</v>
      </c>
      <c r="D24" s="50" t="s">
        <v>84</v>
      </c>
      <c r="E24" s="51" t="s">
        <v>11</v>
      </c>
      <c r="F24" s="44">
        <v>1</v>
      </c>
      <c r="G24" s="52"/>
      <c r="H24" s="53">
        <f t="shared" si="0"/>
        <v>0</v>
      </c>
      <c r="I24" s="53">
        <v>0.23</v>
      </c>
      <c r="J24" s="53">
        <f t="shared" si="1"/>
        <v>0</v>
      </c>
      <c r="K24" s="53">
        <f t="shared" si="2"/>
        <v>0</v>
      </c>
    </row>
    <row r="25" spans="1:11">
      <c r="A25" s="48">
        <v>18</v>
      </c>
      <c r="B25" s="71" t="s">
        <v>55</v>
      </c>
      <c r="C25" s="55" t="s">
        <v>193</v>
      </c>
      <c r="D25" s="50" t="s">
        <v>84</v>
      </c>
      <c r="E25" s="51" t="s">
        <v>11</v>
      </c>
      <c r="F25" s="44">
        <v>1</v>
      </c>
      <c r="G25" s="52"/>
      <c r="H25" s="53">
        <f t="shared" si="0"/>
        <v>0</v>
      </c>
      <c r="I25" s="53">
        <v>0.23</v>
      </c>
      <c r="J25" s="53">
        <f t="shared" si="1"/>
        <v>0</v>
      </c>
      <c r="K25" s="53">
        <f t="shared" si="2"/>
        <v>0</v>
      </c>
    </row>
    <row r="26" spans="1:11">
      <c r="A26" s="48">
        <v>19</v>
      </c>
      <c r="B26" s="71" t="s">
        <v>195</v>
      </c>
      <c r="C26" s="49" t="s">
        <v>194</v>
      </c>
      <c r="D26" s="50" t="s">
        <v>84</v>
      </c>
      <c r="E26" s="51" t="s">
        <v>11</v>
      </c>
      <c r="F26" s="44">
        <v>1</v>
      </c>
      <c r="G26" s="52"/>
      <c r="H26" s="53">
        <f t="shared" si="0"/>
        <v>0</v>
      </c>
      <c r="I26" s="53">
        <v>0.23</v>
      </c>
      <c r="J26" s="53">
        <f t="shared" si="1"/>
        <v>0</v>
      </c>
      <c r="K26" s="53">
        <f t="shared" si="2"/>
        <v>0</v>
      </c>
    </row>
    <row r="27" spans="1:11">
      <c r="A27" s="48">
        <v>20</v>
      </c>
      <c r="B27" s="71" t="s">
        <v>146</v>
      </c>
      <c r="C27" s="49" t="s">
        <v>196</v>
      </c>
      <c r="D27" s="50" t="s">
        <v>84</v>
      </c>
      <c r="E27" s="51" t="s">
        <v>11</v>
      </c>
      <c r="F27" s="44">
        <v>1</v>
      </c>
      <c r="G27" s="52"/>
      <c r="H27" s="53">
        <f t="shared" si="0"/>
        <v>0</v>
      </c>
      <c r="I27" s="53">
        <v>0.23</v>
      </c>
      <c r="J27" s="53">
        <f t="shared" si="1"/>
        <v>0</v>
      </c>
      <c r="K27" s="53">
        <f t="shared" si="2"/>
        <v>0</v>
      </c>
    </row>
    <row r="28" spans="1:11">
      <c r="A28" s="48">
        <v>21</v>
      </c>
      <c r="B28" s="71" t="s">
        <v>198</v>
      </c>
      <c r="C28" s="49" t="s">
        <v>197</v>
      </c>
      <c r="D28" s="50" t="s">
        <v>84</v>
      </c>
      <c r="E28" s="51" t="s">
        <v>11</v>
      </c>
      <c r="F28" s="44">
        <v>1</v>
      </c>
      <c r="G28" s="52"/>
      <c r="H28" s="53">
        <f t="shared" si="0"/>
        <v>0</v>
      </c>
      <c r="I28" s="53">
        <v>0.23</v>
      </c>
      <c r="J28" s="53">
        <f t="shared" si="1"/>
        <v>0</v>
      </c>
      <c r="K28" s="53">
        <f t="shared" si="2"/>
        <v>0</v>
      </c>
    </row>
    <row r="29" spans="1:11">
      <c r="A29" s="48">
        <v>22</v>
      </c>
      <c r="B29" s="71" t="s">
        <v>200</v>
      </c>
      <c r="C29" s="49" t="s">
        <v>199</v>
      </c>
      <c r="D29" s="50" t="s">
        <v>84</v>
      </c>
      <c r="E29" s="51" t="s">
        <v>11</v>
      </c>
      <c r="F29" s="44">
        <v>1</v>
      </c>
      <c r="G29" s="52"/>
      <c r="H29" s="53">
        <f t="shared" si="0"/>
        <v>0</v>
      </c>
      <c r="I29" s="53">
        <v>0.23</v>
      </c>
      <c r="J29" s="53">
        <f t="shared" si="1"/>
        <v>0</v>
      </c>
      <c r="K29" s="53">
        <f t="shared" si="2"/>
        <v>0</v>
      </c>
    </row>
    <row r="30" spans="1:11">
      <c r="A30" s="48">
        <v>23</v>
      </c>
      <c r="B30" s="71" t="s">
        <v>30</v>
      </c>
      <c r="C30" s="49" t="s">
        <v>201</v>
      </c>
      <c r="D30" s="50" t="s">
        <v>84</v>
      </c>
      <c r="E30" s="51" t="s">
        <v>11</v>
      </c>
      <c r="F30" s="44">
        <v>1</v>
      </c>
      <c r="G30" s="52"/>
      <c r="H30" s="53">
        <f t="shared" si="0"/>
        <v>0</v>
      </c>
      <c r="I30" s="53">
        <v>0.23</v>
      </c>
      <c r="J30" s="53">
        <f t="shared" si="1"/>
        <v>0</v>
      </c>
      <c r="K30" s="53">
        <f t="shared" si="2"/>
        <v>0</v>
      </c>
    </row>
    <row r="31" spans="1:11">
      <c r="A31" s="48">
        <v>24</v>
      </c>
      <c r="B31" s="71" t="s">
        <v>15</v>
      </c>
      <c r="C31" s="49" t="s">
        <v>202</v>
      </c>
      <c r="D31" s="50" t="s">
        <v>84</v>
      </c>
      <c r="E31" s="51" t="s">
        <v>11</v>
      </c>
      <c r="F31" s="44">
        <v>1</v>
      </c>
      <c r="G31" s="52"/>
      <c r="H31" s="53">
        <f t="shared" si="0"/>
        <v>0</v>
      </c>
      <c r="I31" s="53">
        <v>0.23</v>
      </c>
      <c r="J31" s="53">
        <f t="shared" si="1"/>
        <v>0</v>
      </c>
      <c r="K31" s="53">
        <f t="shared" si="2"/>
        <v>0</v>
      </c>
    </row>
    <row r="32" spans="1:11">
      <c r="A32" s="48">
        <v>25</v>
      </c>
      <c r="B32" s="71" t="s">
        <v>27</v>
      </c>
      <c r="C32" s="49" t="s">
        <v>203</v>
      </c>
      <c r="D32" s="50" t="s">
        <v>84</v>
      </c>
      <c r="E32" s="51" t="s">
        <v>11</v>
      </c>
      <c r="F32" s="44">
        <v>1</v>
      </c>
      <c r="G32" s="52"/>
      <c r="H32" s="53">
        <f t="shared" si="0"/>
        <v>0</v>
      </c>
      <c r="I32" s="53">
        <v>0.23</v>
      </c>
      <c r="J32" s="53">
        <f t="shared" si="1"/>
        <v>0</v>
      </c>
      <c r="K32" s="53">
        <f t="shared" si="2"/>
        <v>0</v>
      </c>
    </row>
    <row r="33" spans="1:11">
      <c r="A33" s="56"/>
      <c r="B33" s="97"/>
      <c r="C33" s="57"/>
      <c r="D33" s="58"/>
      <c r="E33" s="59"/>
      <c r="F33" s="58"/>
      <c r="G33" s="60"/>
      <c r="H33" s="61"/>
      <c r="I33" s="61"/>
      <c r="J33" s="61"/>
      <c r="K33" s="61"/>
    </row>
    <row r="34" spans="1:11">
      <c r="A34" s="48">
        <v>1</v>
      </c>
      <c r="B34" s="98" t="s">
        <v>19</v>
      </c>
      <c r="C34" s="62">
        <v>2502217</v>
      </c>
      <c r="D34" s="63" t="s">
        <v>18</v>
      </c>
      <c r="E34" s="51" t="s">
        <v>11</v>
      </c>
      <c r="F34" s="51">
        <v>1</v>
      </c>
      <c r="G34" s="52"/>
      <c r="H34" s="53">
        <f t="shared" ref="H34:H65" si="3">G34*F34</f>
        <v>0</v>
      </c>
      <c r="I34" s="53">
        <v>0.23</v>
      </c>
      <c r="J34" s="53">
        <f t="shared" ref="J34:J65" si="4">H34*0.23</f>
        <v>0</v>
      </c>
      <c r="K34" s="53">
        <f t="shared" ref="K34:K65" si="5">H34+J34</f>
        <v>0</v>
      </c>
    </row>
    <row r="35" spans="1:11">
      <c r="A35" s="48">
        <v>2</v>
      </c>
      <c r="B35" s="98" t="s">
        <v>16</v>
      </c>
      <c r="C35" s="62">
        <v>2502219</v>
      </c>
      <c r="D35" s="63" t="s">
        <v>18</v>
      </c>
      <c r="E35" s="51" t="s">
        <v>11</v>
      </c>
      <c r="F35" s="51">
        <v>1</v>
      </c>
      <c r="G35" s="52"/>
      <c r="H35" s="53">
        <f t="shared" si="3"/>
        <v>0</v>
      </c>
      <c r="I35" s="53">
        <v>0.23</v>
      </c>
      <c r="J35" s="53">
        <f t="shared" si="4"/>
        <v>0</v>
      </c>
      <c r="K35" s="53">
        <f t="shared" si="5"/>
        <v>0</v>
      </c>
    </row>
    <row r="36" spans="1:11">
      <c r="A36" s="48">
        <v>3</v>
      </c>
      <c r="B36" s="98" t="s">
        <v>20</v>
      </c>
      <c r="C36" s="62">
        <v>2564341</v>
      </c>
      <c r="D36" s="63" t="s">
        <v>18</v>
      </c>
      <c r="E36" s="51" t="s">
        <v>11</v>
      </c>
      <c r="F36" s="51">
        <v>1</v>
      </c>
      <c r="G36" s="52"/>
      <c r="H36" s="53">
        <f t="shared" si="3"/>
        <v>0</v>
      </c>
      <c r="I36" s="53">
        <v>0.23</v>
      </c>
      <c r="J36" s="53">
        <f t="shared" si="4"/>
        <v>0</v>
      </c>
      <c r="K36" s="53">
        <f t="shared" si="5"/>
        <v>0</v>
      </c>
    </row>
    <row r="37" spans="1:11">
      <c r="A37" s="48">
        <v>4</v>
      </c>
      <c r="B37" s="98" t="s">
        <v>21</v>
      </c>
      <c r="C37" s="62">
        <v>1727211</v>
      </c>
      <c r="D37" s="63" t="s">
        <v>18</v>
      </c>
      <c r="E37" s="51" t="s">
        <v>11</v>
      </c>
      <c r="F37" s="51">
        <v>1</v>
      </c>
      <c r="G37" s="52"/>
      <c r="H37" s="53">
        <f t="shared" si="3"/>
        <v>0</v>
      </c>
      <c r="I37" s="53">
        <v>0.23</v>
      </c>
      <c r="J37" s="53">
        <f t="shared" si="4"/>
        <v>0</v>
      </c>
      <c r="K37" s="53">
        <f t="shared" si="5"/>
        <v>0</v>
      </c>
    </row>
    <row r="38" spans="1:11">
      <c r="A38" s="48">
        <v>5</v>
      </c>
      <c r="B38" s="98" t="s">
        <v>22</v>
      </c>
      <c r="C38" s="62">
        <v>2557967</v>
      </c>
      <c r="D38" s="63" t="s">
        <v>18</v>
      </c>
      <c r="E38" s="51" t="s">
        <v>11</v>
      </c>
      <c r="F38" s="51">
        <v>1</v>
      </c>
      <c r="G38" s="52"/>
      <c r="H38" s="53">
        <f t="shared" si="3"/>
        <v>0</v>
      </c>
      <c r="I38" s="53">
        <v>0.23</v>
      </c>
      <c r="J38" s="53">
        <f t="shared" si="4"/>
        <v>0</v>
      </c>
      <c r="K38" s="53">
        <f t="shared" si="5"/>
        <v>0</v>
      </c>
    </row>
    <row r="39" spans="1:11">
      <c r="A39" s="48">
        <v>6</v>
      </c>
      <c r="B39" s="98" t="s">
        <v>23</v>
      </c>
      <c r="C39" s="62">
        <v>1723538</v>
      </c>
      <c r="D39" s="63" t="s">
        <v>18</v>
      </c>
      <c r="E39" s="51" t="s">
        <v>11</v>
      </c>
      <c r="F39" s="51">
        <v>1</v>
      </c>
      <c r="G39" s="52"/>
      <c r="H39" s="53">
        <f t="shared" si="3"/>
        <v>0</v>
      </c>
      <c r="I39" s="53">
        <v>0.23</v>
      </c>
      <c r="J39" s="53">
        <f t="shared" si="4"/>
        <v>0</v>
      </c>
      <c r="K39" s="53">
        <f t="shared" si="5"/>
        <v>0</v>
      </c>
    </row>
    <row r="40" spans="1:11">
      <c r="A40" s="48">
        <v>7</v>
      </c>
      <c r="B40" s="98" t="s">
        <v>24</v>
      </c>
      <c r="C40" s="62">
        <v>2343509</v>
      </c>
      <c r="D40" s="63" t="s">
        <v>18</v>
      </c>
      <c r="E40" s="51" t="s">
        <v>11</v>
      </c>
      <c r="F40" s="51">
        <v>1</v>
      </c>
      <c r="G40" s="52"/>
      <c r="H40" s="53">
        <f t="shared" si="3"/>
        <v>0</v>
      </c>
      <c r="I40" s="53">
        <v>0.23</v>
      </c>
      <c r="J40" s="53">
        <f t="shared" si="4"/>
        <v>0</v>
      </c>
      <c r="K40" s="53">
        <f t="shared" si="5"/>
        <v>0</v>
      </c>
    </row>
    <row r="41" spans="1:11" ht="26.4">
      <c r="A41" s="48">
        <v>8</v>
      </c>
      <c r="B41" s="98" t="s">
        <v>14</v>
      </c>
      <c r="C41" s="62">
        <v>1910477</v>
      </c>
      <c r="D41" s="63" t="s">
        <v>18</v>
      </c>
      <c r="E41" s="51" t="s">
        <v>11</v>
      </c>
      <c r="F41" s="51">
        <v>1</v>
      </c>
      <c r="G41" s="52"/>
      <c r="H41" s="53">
        <f t="shared" si="3"/>
        <v>0</v>
      </c>
      <c r="I41" s="53">
        <v>0.23</v>
      </c>
      <c r="J41" s="53">
        <f t="shared" si="4"/>
        <v>0</v>
      </c>
      <c r="K41" s="53">
        <f t="shared" si="5"/>
        <v>0</v>
      </c>
    </row>
    <row r="42" spans="1:11">
      <c r="A42" s="48">
        <v>9</v>
      </c>
      <c r="B42" s="98" t="s">
        <v>13</v>
      </c>
      <c r="C42" s="62">
        <v>1910478</v>
      </c>
      <c r="D42" s="63" t="s">
        <v>18</v>
      </c>
      <c r="E42" s="51" t="s">
        <v>11</v>
      </c>
      <c r="F42" s="51">
        <v>1</v>
      </c>
      <c r="G42" s="52"/>
      <c r="H42" s="53">
        <f t="shared" si="3"/>
        <v>0</v>
      </c>
      <c r="I42" s="53">
        <v>0.23</v>
      </c>
      <c r="J42" s="53">
        <f t="shared" si="4"/>
        <v>0</v>
      </c>
      <c r="K42" s="53">
        <f t="shared" si="5"/>
        <v>0</v>
      </c>
    </row>
    <row r="43" spans="1:11">
      <c r="A43" s="48">
        <v>10</v>
      </c>
      <c r="B43" s="98" t="s">
        <v>26</v>
      </c>
      <c r="C43" s="62">
        <v>2219412</v>
      </c>
      <c r="D43" s="63" t="s">
        <v>18</v>
      </c>
      <c r="E43" s="51" t="s">
        <v>11</v>
      </c>
      <c r="F43" s="51">
        <v>1</v>
      </c>
      <c r="G43" s="52"/>
      <c r="H43" s="53">
        <f t="shared" si="3"/>
        <v>0</v>
      </c>
      <c r="I43" s="53">
        <v>0.23</v>
      </c>
      <c r="J43" s="53">
        <f t="shared" si="4"/>
        <v>0</v>
      </c>
      <c r="K43" s="53">
        <f t="shared" si="5"/>
        <v>0</v>
      </c>
    </row>
    <row r="44" spans="1:11">
      <c r="A44" s="48">
        <v>11</v>
      </c>
      <c r="B44" s="98" t="s">
        <v>27</v>
      </c>
      <c r="C44" s="62">
        <v>2280734</v>
      </c>
      <c r="D44" s="63" t="s">
        <v>18</v>
      </c>
      <c r="E44" s="51" t="s">
        <v>11</v>
      </c>
      <c r="F44" s="51">
        <v>1</v>
      </c>
      <c r="G44" s="52"/>
      <c r="H44" s="53">
        <f t="shared" si="3"/>
        <v>0</v>
      </c>
      <c r="I44" s="53">
        <v>0.23</v>
      </c>
      <c r="J44" s="53">
        <f t="shared" si="4"/>
        <v>0</v>
      </c>
      <c r="K44" s="53">
        <f t="shared" si="5"/>
        <v>0</v>
      </c>
    </row>
    <row r="45" spans="1:11">
      <c r="A45" s="48">
        <v>12</v>
      </c>
      <c r="B45" s="98" t="s">
        <v>28</v>
      </c>
      <c r="C45" s="62">
        <v>2353071</v>
      </c>
      <c r="D45" s="63" t="s">
        <v>18</v>
      </c>
      <c r="E45" s="51" t="s">
        <v>11</v>
      </c>
      <c r="F45" s="51">
        <v>1</v>
      </c>
      <c r="G45" s="52"/>
      <c r="H45" s="53">
        <f t="shared" si="3"/>
        <v>0</v>
      </c>
      <c r="I45" s="53">
        <v>0.23</v>
      </c>
      <c r="J45" s="53">
        <f t="shared" si="4"/>
        <v>0</v>
      </c>
      <c r="K45" s="53">
        <f t="shared" si="5"/>
        <v>0</v>
      </c>
    </row>
    <row r="46" spans="1:11">
      <c r="A46" s="48">
        <v>13</v>
      </c>
      <c r="B46" s="98" t="s">
        <v>29</v>
      </c>
      <c r="C46" s="62">
        <v>2388875</v>
      </c>
      <c r="D46" s="63" t="s">
        <v>18</v>
      </c>
      <c r="E46" s="51" t="s">
        <v>11</v>
      </c>
      <c r="F46" s="51">
        <v>1</v>
      </c>
      <c r="G46" s="52"/>
      <c r="H46" s="53">
        <f t="shared" si="3"/>
        <v>0</v>
      </c>
      <c r="I46" s="53">
        <v>0.23</v>
      </c>
      <c r="J46" s="53">
        <f t="shared" si="4"/>
        <v>0</v>
      </c>
      <c r="K46" s="53">
        <f t="shared" si="5"/>
        <v>0</v>
      </c>
    </row>
    <row r="47" spans="1:11">
      <c r="A47" s="48">
        <v>14</v>
      </c>
      <c r="B47" s="98" t="s">
        <v>30</v>
      </c>
      <c r="C47" s="62">
        <v>2672673</v>
      </c>
      <c r="D47" s="63" t="s">
        <v>18</v>
      </c>
      <c r="E47" s="51" t="s">
        <v>11</v>
      </c>
      <c r="F47" s="51">
        <v>1</v>
      </c>
      <c r="G47" s="52"/>
      <c r="H47" s="53">
        <f t="shared" si="3"/>
        <v>0</v>
      </c>
      <c r="I47" s="53">
        <v>0.23</v>
      </c>
      <c r="J47" s="53">
        <f t="shared" si="4"/>
        <v>0</v>
      </c>
      <c r="K47" s="53">
        <f t="shared" si="5"/>
        <v>0</v>
      </c>
    </row>
    <row r="48" spans="1:11">
      <c r="A48" s="48">
        <v>15</v>
      </c>
      <c r="B48" s="98" t="s">
        <v>15</v>
      </c>
      <c r="C48" s="62">
        <v>2213422</v>
      </c>
      <c r="D48" s="63" t="s">
        <v>18</v>
      </c>
      <c r="E48" s="51" t="s">
        <v>11</v>
      </c>
      <c r="F48" s="51">
        <v>1</v>
      </c>
      <c r="G48" s="52"/>
      <c r="H48" s="53">
        <f t="shared" si="3"/>
        <v>0</v>
      </c>
      <c r="I48" s="53">
        <v>0.23</v>
      </c>
      <c r="J48" s="53">
        <f t="shared" si="4"/>
        <v>0</v>
      </c>
      <c r="K48" s="53">
        <f t="shared" si="5"/>
        <v>0</v>
      </c>
    </row>
    <row r="49" spans="1:11">
      <c r="A49" s="48">
        <v>16</v>
      </c>
      <c r="B49" s="98" t="s">
        <v>31</v>
      </c>
      <c r="C49" s="62">
        <v>2213356</v>
      </c>
      <c r="D49" s="63" t="s">
        <v>18</v>
      </c>
      <c r="E49" s="51" t="s">
        <v>11</v>
      </c>
      <c r="F49" s="51">
        <v>1</v>
      </c>
      <c r="G49" s="52"/>
      <c r="H49" s="53">
        <f t="shared" si="3"/>
        <v>0</v>
      </c>
      <c r="I49" s="53">
        <v>0.23</v>
      </c>
      <c r="J49" s="53">
        <f t="shared" si="4"/>
        <v>0</v>
      </c>
      <c r="K49" s="53">
        <f t="shared" si="5"/>
        <v>0</v>
      </c>
    </row>
    <row r="50" spans="1:11">
      <c r="A50" s="48">
        <v>17</v>
      </c>
      <c r="B50" s="98" t="s">
        <v>31</v>
      </c>
      <c r="C50" s="62">
        <v>2213358</v>
      </c>
      <c r="D50" s="63" t="s">
        <v>18</v>
      </c>
      <c r="E50" s="51" t="s">
        <v>11</v>
      </c>
      <c r="F50" s="51">
        <v>1</v>
      </c>
      <c r="G50" s="52"/>
      <c r="H50" s="53">
        <f t="shared" si="3"/>
        <v>0</v>
      </c>
      <c r="I50" s="53">
        <v>0.23</v>
      </c>
      <c r="J50" s="53">
        <f t="shared" si="4"/>
        <v>0</v>
      </c>
      <c r="K50" s="53">
        <f t="shared" si="5"/>
        <v>0</v>
      </c>
    </row>
    <row r="51" spans="1:11">
      <c r="A51" s="48">
        <v>18</v>
      </c>
      <c r="B51" s="98" t="s">
        <v>32</v>
      </c>
      <c r="C51" s="62">
        <v>2212906</v>
      </c>
      <c r="D51" s="63" t="s">
        <v>18</v>
      </c>
      <c r="E51" s="51" t="s">
        <v>11</v>
      </c>
      <c r="F51" s="51">
        <v>1</v>
      </c>
      <c r="G51" s="52"/>
      <c r="H51" s="53">
        <f t="shared" si="3"/>
        <v>0</v>
      </c>
      <c r="I51" s="53">
        <v>0.23</v>
      </c>
      <c r="J51" s="53">
        <f t="shared" si="4"/>
        <v>0</v>
      </c>
      <c r="K51" s="53">
        <f t="shared" si="5"/>
        <v>0</v>
      </c>
    </row>
    <row r="52" spans="1:11">
      <c r="A52" s="48">
        <v>19</v>
      </c>
      <c r="B52" s="69" t="s">
        <v>17</v>
      </c>
      <c r="C52" s="62">
        <v>2331000</v>
      </c>
      <c r="D52" s="63" t="s">
        <v>18</v>
      </c>
      <c r="E52" s="51" t="s">
        <v>11</v>
      </c>
      <c r="F52" s="51">
        <v>1</v>
      </c>
      <c r="G52" s="52"/>
      <c r="H52" s="53">
        <f t="shared" si="3"/>
        <v>0</v>
      </c>
      <c r="I52" s="53">
        <v>0.23</v>
      </c>
      <c r="J52" s="53">
        <f t="shared" si="4"/>
        <v>0</v>
      </c>
      <c r="K52" s="53">
        <f t="shared" si="5"/>
        <v>0</v>
      </c>
    </row>
    <row r="53" spans="1:11">
      <c r="A53" s="48">
        <v>20</v>
      </c>
      <c r="B53" s="98" t="s">
        <v>33</v>
      </c>
      <c r="C53" s="62">
        <v>2580919</v>
      </c>
      <c r="D53" s="63" t="s">
        <v>18</v>
      </c>
      <c r="E53" s="51" t="s">
        <v>11</v>
      </c>
      <c r="F53" s="51">
        <v>1</v>
      </c>
      <c r="G53" s="52"/>
      <c r="H53" s="53">
        <f t="shared" si="3"/>
        <v>0</v>
      </c>
      <c r="I53" s="53">
        <v>0.23</v>
      </c>
      <c r="J53" s="53">
        <f t="shared" si="4"/>
        <v>0</v>
      </c>
      <c r="K53" s="53">
        <f t="shared" si="5"/>
        <v>0</v>
      </c>
    </row>
    <row r="54" spans="1:11">
      <c r="A54" s="48">
        <v>21</v>
      </c>
      <c r="B54" s="69" t="s">
        <v>34</v>
      </c>
      <c r="C54" s="64">
        <v>2409611</v>
      </c>
      <c r="D54" s="63" t="s">
        <v>18</v>
      </c>
      <c r="E54" s="51" t="s">
        <v>11</v>
      </c>
      <c r="F54" s="51">
        <v>1</v>
      </c>
      <c r="G54" s="52"/>
      <c r="H54" s="53">
        <f t="shared" si="3"/>
        <v>0</v>
      </c>
      <c r="I54" s="53">
        <v>0.23</v>
      </c>
      <c r="J54" s="53">
        <f t="shared" si="4"/>
        <v>0</v>
      </c>
      <c r="K54" s="53">
        <f t="shared" si="5"/>
        <v>0</v>
      </c>
    </row>
    <row r="55" spans="1:11">
      <c r="A55" s="48">
        <v>22</v>
      </c>
      <c r="B55" s="98" t="s">
        <v>35</v>
      </c>
      <c r="C55" s="62">
        <v>2329922</v>
      </c>
      <c r="D55" s="63" t="s">
        <v>18</v>
      </c>
      <c r="E55" s="51" t="s">
        <v>11</v>
      </c>
      <c r="F55" s="51">
        <v>1</v>
      </c>
      <c r="G55" s="52"/>
      <c r="H55" s="53">
        <f t="shared" si="3"/>
        <v>0</v>
      </c>
      <c r="I55" s="53">
        <v>0.23</v>
      </c>
      <c r="J55" s="53">
        <f t="shared" si="4"/>
        <v>0</v>
      </c>
      <c r="K55" s="53">
        <f t="shared" si="5"/>
        <v>0</v>
      </c>
    </row>
    <row r="56" spans="1:11">
      <c r="A56" s="48">
        <v>23</v>
      </c>
      <c r="B56" s="69" t="s">
        <v>36</v>
      </c>
      <c r="C56" s="62">
        <v>2011401</v>
      </c>
      <c r="D56" s="63" t="s">
        <v>18</v>
      </c>
      <c r="E56" s="51" t="s">
        <v>11</v>
      </c>
      <c r="F56" s="51">
        <v>1</v>
      </c>
      <c r="G56" s="52"/>
      <c r="H56" s="53">
        <f t="shared" si="3"/>
        <v>0</v>
      </c>
      <c r="I56" s="53">
        <v>0.23</v>
      </c>
      <c r="J56" s="53">
        <f t="shared" si="4"/>
        <v>0</v>
      </c>
      <c r="K56" s="53">
        <f t="shared" si="5"/>
        <v>0</v>
      </c>
    </row>
    <row r="57" spans="1:11">
      <c r="A57" s="48">
        <v>24</v>
      </c>
      <c r="B57" s="69" t="s">
        <v>37</v>
      </c>
      <c r="C57" s="62">
        <v>2553118</v>
      </c>
      <c r="D57" s="63" t="s">
        <v>18</v>
      </c>
      <c r="E57" s="51" t="s">
        <v>11</v>
      </c>
      <c r="F57" s="51">
        <v>1</v>
      </c>
      <c r="G57" s="52"/>
      <c r="H57" s="53">
        <f t="shared" si="3"/>
        <v>0</v>
      </c>
      <c r="I57" s="53">
        <v>0.23</v>
      </c>
      <c r="J57" s="53">
        <f t="shared" si="4"/>
        <v>0</v>
      </c>
      <c r="K57" s="53">
        <f t="shared" si="5"/>
        <v>0</v>
      </c>
    </row>
    <row r="58" spans="1:11">
      <c r="A58" s="48">
        <v>25</v>
      </c>
      <c r="B58" s="98" t="s">
        <v>38</v>
      </c>
      <c r="C58" s="62">
        <v>2214499</v>
      </c>
      <c r="D58" s="63" t="s">
        <v>18</v>
      </c>
      <c r="E58" s="51" t="s">
        <v>11</v>
      </c>
      <c r="F58" s="51">
        <v>1</v>
      </c>
      <c r="G58" s="52"/>
      <c r="H58" s="53">
        <f t="shared" si="3"/>
        <v>0</v>
      </c>
      <c r="I58" s="53">
        <v>0.23</v>
      </c>
      <c r="J58" s="53">
        <f t="shared" si="4"/>
        <v>0</v>
      </c>
      <c r="K58" s="53">
        <f t="shared" si="5"/>
        <v>0</v>
      </c>
    </row>
    <row r="59" spans="1:11">
      <c r="A59" s="48">
        <v>1</v>
      </c>
      <c r="B59" s="71" t="s">
        <v>59</v>
      </c>
      <c r="C59" s="49" t="s">
        <v>204</v>
      </c>
      <c r="D59" s="50" t="s">
        <v>88</v>
      </c>
      <c r="E59" s="51" t="s">
        <v>11</v>
      </c>
      <c r="F59" s="51">
        <v>1</v>
      </c>
      <c r="G59" s="52"/>
      <c r="H59" s="53">
        <f t="shared" si="3"/>
        <v>0</v>
      </c>
      <c r="I59" s="53">
        <v>0.23</v>
      </c>
      <c r="J59" s="53">
        <f t="shared" si="4"/>
        <v>0</v>
      </c>
      <c r="K59" s="53">
        <f t="shared" si="5"/>
        <v>0</v>
      </c>
    </row>
    <row r="60" spans="1:11">
      <c r="A60" s="48">
        <v>2</v>
      </c>
      <c r="B60" s="71" t="s">
        <v>206</v>
      </c>
      <c r="C60" s="49" t="s">
        <v>205</v>
      </c>
      <c r="D60" s="50" t="s">
        <v>88</v>
      </c>
      <c r="E60" s="51" t="s">
        <v>11</v>
      </c>
      <c r="F60" s="51">
        <v>1</v>
      </c>
      <c r="G60" s="52"/>
      <c r="H60" s="53">
        <f t="shared" si="3"/>
        <v>0</v>
      </c>
      <c r="I60" s="53">
        <v>0.23</v>
      </c>
      <c r="J60" s="53">
        <f t="shared" si="4"/>
        <v>0</v>
      </c>
      <c r="K60" s="53">
        <f t="shared" si="5"/>
        <v>0</v>
      </c>
    </row>
    <row r="61" spans="1:11">
      <c r="A61" s="48">
        <v>3</v>
      </c>
      <c r="B61" s="71" t="s">
        <v>208</v>
      </c>
      <c r="C61" s="49" t="s">
        <v>207</v>
      </c>
      <c r="D61" s="50" t="s">
        <v>88</v>
      </c>
      <c r="E61" s="51" t="s">
        <v>11</v>
      </c>
      <c r="F61" s="51">
        <v>1</v>
      </c>
      <c r="G61" s="52"/>
      <c r="H61" s="53">
        <f t="shared" si="3"/>
        <v>0</v>
      </c>
      <c r="I61" s="53">
        <v>0.23</v>
      </c>
      <c r="J61" s="53">
        <f t="shared" si="4"/>
        <v>0</v>
      </c>
      <c r="K61" s="53">
        <f t="shared" si="5"/>
        <v>0</v>
      </c>
    </row>
    <row r="62" spans="1:11">
      <c r="A62" s="48">
        <v>4</v>
      </c>
      <c r="B62" s="71" t="s">
        <v>210</v>
      </c>
      <c r="C62" s="49" t="s">
        <v>209</v>
      </c>
      <c r="D62" s="50" t="s">
        <v>88</v>
      </c>
      <c r="E62" s="51" t="s">
        <v>11</v>
      </c>
      <c r="F62" s="51">
        <v>1</v>
      </c>
      <c r="G62" s="52"/>
      <c r="H62" s="53">
        <f t="shared" si="3"/>
        <v>0</v>
      </c>
      <c r="I62" s="53">
        <v>0.23</v>
      </c>
      <c r="J62" s="53">
        <f t="shared" si="4"/>
        <v>0</v>
      </c>
      <c r="K62" s="53">
        <f t="shared" si="5"/>
        <v>0</v>
      </c>
    </row>
    <row r="63" spans="1:11">
      <c r="A63" s="48">
        <v>5</v>
      </c>
      <c r="B63" s="71" t="s">
        <v>212</v>
      </c>
      <c r="C63" s="49" t="s">
        <v>211</v>
      </c>
      <c r="D63" s="50" t="s">
        <v>88</v>
      </c>
      <c r="E63" s="51" t="s">
        <v>11</v>
      </c>
      <c r="F63" s="51">
        <v>1</v>
      </c>
      <c r="G63" s="52"/>
      <c r="H63" s="53">
        <f t="shared" si="3"/>
        <v>0</v>
      </c>
      <c r="I63" s="53">
        <v>0.23</v>
      </c>
      <c r="J63" s="53">
        <f t="shared" si="4"/>
        <v>0</v>
      </c>
      <c r="K63" s="53">
        <f t="shared" si="5"/>
        <v>0</v>
      </c>
    </row>
    <row r="64" spans="1:11">
      <c r="A64" s="48">
        <v>6</v>
      </c>
      <c r="B64" s="71" t="s">
        <v>214</v>
      </c>
      <c r="C64" s="49" t="s">
        <v>213</v>
      </c>
      <c r="D64" s="50" t="s">
        <v>88</v>
      </c>
      <c r="E64" s="51" t="s">
        <v>11</v>
      </c>
      <c r="F64" s="51">
        <v>1</v>
      </c>
      <c r="G64" s="52"/>
      <c r="H64" s="53">
        <f t="shared" si="3"/>
        <v>0</v>
      </c>
      <c r="I64" s="53">
        <v>0.23</v>
      </c>
      <c r="J64" s="53">
        <f t="shared" si="4"/>
        <v>0</v>
      </c>
      <c r="K64" s="53">
        <f t="shared" si="5"/>
        <v>0</v>
      </c>
    </row>
    <row r="65" spans="1:11">
      <c r="A65" s="48">
        <v>7</v>
      </c>
      <c r="B65" s="71" t="s">
        <v>26</v>
      </c>
      <c r="C65" s="49" t="s">
        <v>215</v>
      </c>
      <c r="D65" s="50" t="s">
        <v>88</v>
      </c>
      <c r="E65" s="51" t="s">
        <v>11</v>
      </c>
      <c r="F65" s="51">
        <v>1</v>
      </c>
      <c r="G65" s="52"/>
      <c r="H65" s="53">
        <f t="shared" si="3"/>
        <v>0</v>
      </c>
      <c r="I65" s="53">
        <v>0.23</v>
      </c>
      <c r="J65" s="53">
        <f t="shared" si="4"/>
        <v>0</v>
      </c>
      <c r="K65" s="53">
        <f t="shared" si="5"/>
        <v>0</v>
      </c>
    </row>
    <row r="66" spans="1:11">
      <c r="A66" s="48">
        <v>8</v>
      </c>
      <c r="B66" s="71" t="s">
        <v>30</v>
      </c>
      <c r="C66" s="49" t="s">
        <v>216</v>
      </c>
      <c r="D66" s="50" t="s">
        <v>88</v>
      </c>
      <c r="E66" s="51" t="s">
        <v>11</v>
      </c>
      <c r="F66" s="51">
        <v>1</v>
      </c>
      <c r="G66" s="52"/>
      <c r="H66" s="53">
        <f t="shared" ref="H66:H97" si="6">G66*F66</f>
        <v>0</v>
      </c>
      <c r="I66" s="53">
        <v>0.23</v>
      </c>
      <c r="J66" s="53">
        <f t="shared" ref="J66:J83" si="7">H66*0.23</f>
        <v>0</v>
      </c>
      <c r="K66" s="53">
        <f t="shared" ref="K66:K97" si="8">H66+J66</f>
        <v>0</v>
      </c>
    </row>
    <row r="67" spans="1:11" ht="26.4">
      <c r="A67" s="48">
        <v>9</v>
      </c>
      <c r="B67" s="71" t="s">
        <v>552</v>
      </c>
      <c r="C67" s="49" t="s">
        <v>217</v>
      </c>
      <c r="D67" s="50" t="s">
        <v>88</v>
      </c>
      <c r="E67" s="51" t="s">
        <v>11</v>
      </c>
      <c r="F67" s="51">
        <v>1</v>
      </c>
      <c r="G67" s="52"/>
      <c r="H67" s="53">
        <f t="shared" si="6"/>
        <v>0</v>
      </c>
      <c r="I67" s="53">
        <v>0.23</v>
      </c>
      <c r="J67" s="53">
        <f t="shared" si="7"/>
        <v>0</v>
      </c>
      <c r="K67" s="53">
        <f t="shared" si="8"/>
        <v>0</v>
      </c>
    </row>
    <row r="68" spans="1:11">
      <c r="A68" s="48">
        <v>10</v>
      </c>
      <c r="B68" s="71" t="s">
        <v>220</v>
      </c>
      <c r="C68" s="49" t="s">
        <v>219</v>
      </c>
      <c r="D68" s="50" t="s">
        <v>88</v>
      </c>
      <c r="E68" s="51" t="s">
        <v>11</v>
      </c>
      <c r="F68" s="51">
        <v>1</v>
      </c>
      <c r="G68" s="52"/>
      <c r="H68" s="53">
        <f t="shared" si="6"/>
        <v>0</v>
      </c>
      <c r="I68" s="53">
        <v>0.23</v>
      </c>
      <c r="J68" s="53">
        <f t="shared" si="7"/>
        <v>0</v>
      </c>
      <c r="K68" s="53">
        <f t="shared" si="8"/>
        <v>0</v>
      </c>
    </row>
    <row r="69" spans="1:11">
      <c r="A69" s="48">
        <v>11</v>
      </c>
      <c r="B69" s="71" t="s">
        <v>222</v>
      </c>
      <c r="C69" s="49" t="s">
        <v>221</v>
      </c>
      <c r="D69" s="50" t="s">
        <v>88</v>
      </c>
      <c r="E69" s="51" t="s">
        <v>11</v>
      </c>
      <c r="F69" s="51">
        <v>1</v>
      </c>
      <c r="G69" s="52"/>
      <c r="H69" s="53">
        <f t="shared" si="6"/>
        <v>0</v>
      </c>
      <c r="I69" s="53">
        <v>0.23</v>
      </c>
      <c r="J69" s="53">
        <f t="shared" si="7"/>
        <v>0</v>
      </c>
      <c r="K69" s="53">
        <f t="shared" si="8"/>
        <v>0</v>
      </c>
    </row>
    <row r="70" spans="1:11">
      <c r="A70" s="48">
        <v>12</v>
      </c>
      <c r="B70" s="71" t="s">
        <v>224</v>
      </c>
      <c r="C70" s="49" t="s">
        <v>223</v>
      </c>
      <c r="D70" s="50" t="s">
        <v>88</v>
      </c>
      <c r="E70" s="51" t="s">
        <v>11</v>
      </c>
      <c r="F70" s="51">
        <v>1</v>
      </c>
      <c r="G70" s="52"/>
      <c r="H70" s="53">
        <f t="shared" si="6"/>
        <v>0</v>
      </c>
      <c r="I70" s="53">
        <v>0.23</v>
      </c>
      <c r="J70" s="53">
        <f t="shared" si="7"/>
        <v>0</v>
      </c>
      <c r="K70" s="53">
        <f t="shared" si="8"/>
        <v>0</v>
      </c>
    </row>
    <row r="71" spans="1:11">
      <c r="A71" s="48">
        <v>13</v>
      </c>
      <c r="B71" s="71" t="s">
        <v>226</v>
      </c>
      <c r="C71" s="49" t="s">
        <v>225</v>
      </c>
      <c r="D71" s="50" t="s">
        <v>88</v>
      </c>
      <c r="E71" s="51" t="s">
        <v>11</v>
      </c>
      <c r="F71" s="51">
        <v>1</v>
      </c>
      <c r="G71" s="52"/>
      <c r="H71" s="53">
        <f t="shared" si="6"/>
        <v>0</v>
      </c>
      <c r="I71" s="53">
        <v>0.23</v>
      </c>
      <c r="J71" s="53">
        <f t="shared" si="7"/>
        <v>0</v>
      </c>
      <c r="K71" s="53">
        <f t="shared" si="8"/>
        <v>0</v>
      </c>
    </row>
    <row r="72" spans="1:11">
      <c r="A72" s="48">
        <v>14</v>
      </c>
      <c r="B72" s="71" t="s">
        <v>117</v>
      </c>
      <c r="C72" s="54">
        <v>2321159</v>
      </c>
      <c r="D72" s="50" t="s">
        <v>88</v>
      </c>
      <c r="E72" s="51" t="s">
        <v>11</v>
      </c>
      <c r="F72" s="51">
        <v>1</v>
      </c>
      <c r="G72" s="52"/>
      <c r="H72" s="53">
        <f t="shared" si="6"/>
        <v>0</v>
      </c>
      <c r="I72" s="53">
        <v>0.23</v>
      </c>
      <c r="J72" s="53">
        <f t="shared" si="7"/>
        <v>0</v>
      </c>
      <c r="K72" s="53">
        <f t="shared" si="8"/>
        <v>0</v>
      </c>
    </row>
    <row r="73" spans="1:11">
      <c r="A73" s="48">
        <v>15</v>
      </c>
      <c r="B73" s="71" t="s">
        <v>36</v>
      </c>
      <c r="C73" s="54">
        <v>2011401</v>
      </c>
      <c r="D73" s="50" t="s">
        <v>88</v>
      </c>
      <c r="E73" s="51" t="s">
        <v>11</v>
      </c>
      <c r="F73" s="51">
        <v>1</v>
      </c>
      <c r="G73" s="52"/>
      <c r="H73" s="53">
        <f t="shared" si="6"/>
        <v>0</v>
      </c>
      <c r="I73" s="53">
        <v>0.23</v>
      </c>
      <c r="J73" s="53">
        <f t="shared" si="7"/>
        <v>0</v>
      </c>
      <c r="K73" s="53">
        <f t="shared" si="8"/>
        <v>0</v>
      </c>
    </row>
    <row r="74" spans="1:11">
      <c r="A74" s="48">
        <v>16</v>
      </c>
      <c r="B74" s="71" t="s">
        <v>227</v>
      </c>
      <c r="C74" s="54">
        <v>2516868</v>
      </c>
      <c r="D74" s="50" t="s">
        <v>88</v>
      </c>
      <c r="E74" s="51" t="s">
        <v>11</v>
      </c>
      <c r="F74" s="51">
        <v>1</v>
      </c>
      <c r="G74" s="52"/>
      <c r="H74" s="53">
        <f t="shared" si="6"/>
        <v>0</v>
      </c>
      <c r="I74" s="53">
        <v>0.23</v>
      </c>
      <c r="J74" s="53">
        <f t="shared" si="7"/>
        <v>0</v>
      </c>
      <c r="K74" s="53">
        <f t="shared" si="8"/>
        <v>0</v>
      </c>
    </row>
    <row r="75" spans="1:11">
      <c r="A75" s="48">
        <v>17</v>
      </c>
      <c r="B75" s="71" t="s">
        <v>228</v>
      </c>
      <c r="C75" s="54">
        <v>2011515</v>
      </c>
      <c r="D75" s="50" t="s">
        <v>88</v>
      </c>
      <c r="E75" s="51" t="s">
        <v>11</v>
      </c>
      <c r="F75" s="51">
        <v>1</v>
      </c>
      <c r="G75" s="52"/>
      <c r="H75" s="53">
        <f t="shared" si="6"/>
        <v>0</v>
      </c>
      <c r="I75" s="53">
        <v>0.23</v>
      </c>
      <c r="J75" s="53">
        <f t="shared" si="7"/>
        <v>0</v>
      </c>
      <c r="K75" s="53">
        <f t="shared" si="8"/>
        <v>0</v>
      </c>
    </row>
    <row r="76" spans="1:11">
      <c r="A76" s="48">
        <v>18</v>
      </c>
      <c r="B76" s="71" t="s">
        <v>54</v>
      </c>
      <c r="C76" s="54">
        <v>2110200</v>
      </c>
      <c r="D76" s="50" t="s">
        <v>88</v>
      </c>
      <c r="E76" s="51" t="s">
        <v>11</v>
      </c>
      <c r="F76" s="51">
        <v>1</v>
      </c>
      <c r="G76" s="52"/>
      <c r="H76" s="53">
        <f t="shared" si="6"/>
        <v>0</v>
      </c>
      <c r="I76" s="53">
        <v>0.23</v>
      </c>
      <c r="J76" s="53">
        <f t="shared" si="7"/>
        <v>0</v>
      </c>
      <c r="K76" s="53">
        <f t="shared" si="8"/>
        <v>0</v>
      </c>
    </row>
    <row r="77" spans="1:11" ht="26.4">
      <c r="A77" s="48">
        <v>19</v>
      </c>
      <c r="B77" s="71" t="s">
        <v>125</v>
      </c>
      <c r="C77" s="54">
        <v>2325323</v>
      </c>
      <c r="D77" s="50" t="s">
        <v>88</v>
      </c>
      <c r="E77" s="51" t="s">
        <v>11</v>
      </c>
      <c r="F77" s="51">
        <v>1</v>
      </c>
      <c r="G77" s="52"/>
      <c r="H77" s="53">
        <f t="shared" si="6"/>
        <v>0</v>
      </c>
      <c r="I77" s="53">
        <v>0.23</v>
      </c>
      <c r="J77" s="53">
        <f t="shared" si="7"/>
        <v>0</v>
      </c>
      <c r="K77" s="53">
        <f t="shared" si="8"/>
        <v>0</v>
      </c>
    </row>
    <row r="78" spans="1:11">
      <c r="A78" s="48">
        <v>20</v>
      </c>
      <c r="B78" s="71" t="s">
        <v>55</v>
      </c>
      <c r="C78" s="54">
        <v>2040064</v>
      </c>
      <c r="D78" s="50" t="s">
        <v>88</v>
      </c>
      <c r="E78" s="51" t="s">
        <v>11</v>
      </c>
      <c r="F78" s="51">
        <v>1</v>
      </c>
      <c r="G78" s="52"/>
      <c r="H78" s="53">
        <f t="shared" si="6"/>
        <v>0</v>
      </c>
      <c r="I78" s="53">
        <v>0.23</v>
      </c>
      <c r="J78" s="53">
        <f t="shared" si="7"/>
        <v>0</v>
      </c>
      <c r="K78" s="53">
        <f t="shared" si="8"/>
        <v>0</v>
      </c>
    </row>
    <row r="79" spans="1:11">
      <c r="A79" s="48">
        <v>21</v>
      </c>
      <c r="B79" s="71" t="s">
        <v>195</v>
      </c>
      <c r="C79" s="49" t="s">
        <v>229</v>
      </c>
      <c r="D79" s="50" t="s">
        <v>88</v>
      </c>
      <c r="E79" s="51" t="s">
        <v>11</v>
      </c>
      <c r="F79" s="51">
        <v>1</v>
      </c>
      <c r="G79" s="52"/>
      <c r="H79" s="53">
        <f t="shared" si="6"/>
        <v>0</v>
      </c>
      <c r="I79" s="53">
        <v>0.23</v>
      </c>
      <c r="J79" s="53">
        <f t="shared" si="7"/>
        <v>0</v>
      </c>
      <c r="K79" s="53">
        <f t="shared" si="8"/>
        <v>0</v>
      </c>
    </row>
    <row r="80" spans="1:11">
      <c r="A80" s="48">
        <v>22</v>
      </c>
      <c r="B80" s="71" t="s">
        <v>231</v>
      </c>
      <c r="C80" s="49" t="s">
        <v>230</v>
      </c>
      <c r="D80" s="50" t="s">
        <v>88</v>
      </c>
      <c r="E80" s="51" t="s">
        <v>11</v>
      </c>
      <c r="F80" s="51">
        <v>1</v>
      </c>
      <c r="G80" s="52"/>
      <c r="H80" s="53">
        <f t="shared" si="6"/>
        <v>0</v>
      </c>
      <c r="I80" s="53">
        <v>0.23</v>
      </c>
      <c r="J80" s="53">
        <f t="shared" si="7"/>
        <v>0</v>
      </c>
      <c r="K80" s="53">
        <f t="shared" si="8"/>
        <v>0</v>
      </c>
    </row>
    <row r="81" spans="1:11">
      <c r="A81" s="48">
        <v>23</v>
      </c>
      <c r="B81" s="71" t="s">
        <v>233</v>
      </c>
      <c r="C81" s="49" t="s">
        <v>232</v>
      </c>
      <c r="D81" s="50" t="s">
        <v>88</v>
      </c>
      <c r="E81" s="51" t="s">
        <v>11</v>
      </c>
      <c r="F81" s="51">
        <v>1</v>
      </c>
      <c r="G81" s="52"/>
      <c r="H81" s="53">
        <f t="shared" si="6"/>
        <v>0</v>
      </c>
      <c r="I81" s="53">
        <v>0.23</v>
      </c>
      <c r="J81" s="53">
        <f t="shared" si="7"/>
        <v>0</v>
      </c>
      <c r="K81" s="53">
        <f t="shared" si="8"/>
        <v>0</v>
      </c>
    </row>
    <row r="82" spans="1:11">
      <c r="A82" s="48">
        <v>24</v>
      </c>
      <c r="B82" s="71" t="s">
        <v>60</v>
      </c>
      <c r="C82" s="49" t="s">
        <v>234</v>
      </c>
      <c r="D82" s="50" t="s">
        <v>88</v>
      </c>
      <c r="E82" s="51" t="s">
        <v>11</v>
      </c>
      <c r="F82" s="51">
        <v>1</v>
      </c>
      <c r="G82" s="52"/>
      <c r="H82" s="53">
        <f t="shared" si="6"/>
        <v>0</v>
      </c>
      <c r="I82" s="53">
        <v>0.23</v>
      </c>
      <c r="J82" s="53">
        <f t="shared" si="7"/>
        <v>0</v>
      </c>
      <c r="K82" s="53">
        <f t="shared" si="8"/>
        <v>0</v>
      </c>
    </row>
    <row r="83" spans="1:11">
      <c r="A83" s="48">
        <v>25</v>
      </c>
      <c r="B83" s="71" t="s">
        <v>236</v>
      </c>
      <c r="C83" s="49" t="s">
        <v>235</v>
      </c>
      <c r="D83" s="50" t="s">
        <v>88</v>
      </c>
      <c r="E83" s="51" t="s">
        <v>11</v>
      </c>
      <c r="F83" s="51">
        <v>1</v>
      </c>
      <c r="G83" s="52"/>
      <c r="H83" s="53">
        <f t="shared" si="6"/>
        <v>0</v>
      </c>
      <c r="I83" s="53">
        <v>0.23</v>
      </c>
      <c r="J83" s="53">
        <f t="shared" si="7"/>
        <v>0</v>
      </c>
      <c r="K83" s="53">
        <f t="shared" si="8"/>
        <v>0</v>
      </c>
    </row>
    <row r="84" spans="1:11">
      <c r="A84" s="56"/>
      <c r="B84" s="97"/>
      <c r="C84" s="57"/>
      <c r="D84" s="58"/>
      <c r="E84" s="59"/>
      <c r="F84" s="59"/>
      <c r="G84" s="60"/>
      <c r="H84" s="61"/>
      <c r="I84" s="61"/>
      <c r="J84" s="61"/>
      <c r="K84" s="61"/>
    </row>
    <row r="85" spans="1:11">
      <c r="A85" s="65">
        <v>1</v>
      </c>
      <c r="B85" s="34" t="s">
        <v>516</v>
      </c>
      <c r="C85" s="37">
        <v>7790057008</v>
      </c>
      <c r="D85" s="66" t="s">
        <v>517</v>
      </c>
      <c r="E85" s="67" t="s">
        <v>314</v>
      </c>
      <c r="F85" s="51">
        <v>1</v>
      </c>
      <c r="G85" s="52"/>
      <c r="H85" s="53">
        <f t="shared" ref="H85:H148" si="9">G85*F85</f>
        <v>0</v>
      </c>
      <c r="I85" s="53">
        <v>0.23</v>
      </c>
      <c r="J85" s="53">
        <f t="shared" ref="J85:J148" si="10">H85*0.23</f>
        <v>0</v>
      </c>
      <c r="K85" s="53">
        <f t="shared" ref="K85:K148" si="11">H85+J85</f>
        <v>0</v>
      </c>
    </row>
    <row r="86" spans="1:11">
      <c r="A86" s="65">
        <v>2</v>
      </c>
      <c r="B86" s="35" t="s">
        <v>518</v>
      </c>
      <c r="C86" s="37">
        <v>779056238</v>
      </c>
      <c r="D86" s="66" t="s">
        <v>517</v>
      </c>
      <c r="E86" s="67" t="s">
        <v>314</v>
      </c>
      <c r="F86" s="51">
        <v>1</v>
      </c>
      <c r="G86" s="52"/>
      <c r="H86" s="53">
        <f t="shared" si="9"/>
        <v>0</v>
      </c>
      <c r="I86" s="53">
        <v>0.23</v>
      </c>
      <c r="J86" s="53">
        <f t="shared" si="10"/>
        <v>0</v>
      </c>
      <c r="K86" s="53">
        <f t="shared" si="11"/>
        <v>0</v>
      </c>
    </row>
    <row r="87" spans="1:11">
      <c r="A87" s="65">
        <v>3</v>
      </c>
      <c r="B87" s="34" t="s">
        <v>519</v>
      </c>
      <c r="C87" s="37">
        <v>779056239</v>
      </c>
      <c r="D87" s="66" t="s">
        <v>517</v>
      </c>
      <c r="E87" s="67" t="s">
        <v>314</v>
      </c>
      <c r="F87" s="51">
        <v>1</v>
      </c>
      <c r="G87" s="52"/>
      <c r="H87" s="53">
        <f t="shared" si="9"/>
        <v>0</v>
      </c>
      <c r="I87" s="53">
        <v>0.23</v>
      </c>
      <c r="J87" s="53">
        <f t="shared" si="10"/>
        <v>0</v>
      </c>
      <c r="K87" s="53">
        <f t="shared" si="11"/>
        <v>0</v>
      </c>
    </row>
    <row r="88" spans="1:11">
      <c r="A88" s="65">
        <v>4</v>
      </c>
      <c r="B88" s="34" t="s">
        <v>460</v>
      </c>
      <c r="C88" s="37">
        <v>779057421</v>
      </c>
      <c r="D88" s="66" t="s">
        <v>517</v>
      </c>
      <c r="E88" s="67" t="s">
        <v>314</v>
      </c>
      <c r="F88" s="51">
        <v>1</v>
      </c>
      <c r="G88" s="52"/>
      <c r="H88" s="53">
        <f t="shared" si="9"/>
        <v>0</v>
      </c>
      <c r="I88" s="53">
        <v>0.23</v>
      </c>
      <c r="J88" s="53">
        <f t="shared" si="10"/>
        <v>0</v>
      </c>
      <c r="K88" s="53">
        <f t="shared" si="11"/>
        <v>0</v>
      </c>
    </row>
    <row r="89" spans="1:11">
      <c r="A89" s="65">
        <v>5</v>
      </c>
      <c r="B89" s="34" t="s">
        <v>520</v>
      </c>
      <c r="C89" s="37">
        <v>773502021</v>
      </c>
      <c r="D89" s="66" t="s">
        <v>517</v>
      </c>
      <c r="E89" s="67" t="s">
        <v>314</v>
      </c>
      <c r="F89" s="51">
        <v>1</v>
      </c>
      <c r="G89" s="52"/>
      <c r="H89" s="53">
        <f t="shared" si="9"/>
        <v>0</v>
      </c>
      <c r="I89" s="53">
        <v>0.23</v>
      </c>
      <c r="J89" s="53">
        <f t="shared" si="10"/>
        <v>0</v>
      </c>
      <c r="K89" s="53">
        <f t="shared" si="11"/>
        <v>0</v>
      </c>
    </row>
    <row r="90" spans="1:11">
      <c r="A90" s="65">
        <v>6</v>
      </c>
      <c r="B90" s="34" t="s">
        <v>521</v>
      </c>
      <c r="C90" s="37">
        <v>721205017</v>
      </c>
      <c r="D90" s="66" t="s">
        <v>517</v>
      </c>
      <c r="E90" s="67" t="s">
        <v>314</v>
      </c>
      <c r="F90" s="51">
        <v>1</v>
      </c>
      <c r="G90" s="52"/>
      <c r="H90" s="53">
        <f t="shared" si="9"/>
        <v>0</v>
      </c>
      <c r="I90" s="53">
        <v>0.23</v>
      </c>
      <c r="J90" s="53">
        <f t="shared" si="10"/>
        <v>0</v>
      </c>
      <c r="K90" s="53">
        <f t="shared" si="11"/>
        <v>0</v>
      </c>
    </row>
    <row r="91" spans="1:11">
      <c r="A91" s="65">
        <v>7</v>
      </c>
      <c r="B91" s="34" t="s">
        <v>522</v>
      </c>
      <c r="C91" s="37">
        <v>721204986</v>
      </c>
      <c r="D91" s="66" t="s">
        <v>517</v>
      </c>
      <c r="E91" s="67" t="s">
        <v>314</v>
      </c>
      <c r="F91" s="51">
        <v>1</v>
      </c>
      <c r="G91" s="52"/>
      <c r="H91" s="53">
        <f t="shared" si="9"/>
        <v>0</v>
      </c>
      <c r="I91" s="53">
        <v>0.23</v>
      </c>
      <c r="J91" s="53">
        <f t="shared" si="10"/>
        <v>0</v>
      </c>
      <c r="K91" s="53">
        <f t="shared" si="11"/>
        <v>0</v>
      </c>
    </row>
    <row r="92" spans="1:11">
      <c r="A92" s="65">
        <v>8</v>
      </c>
      <c r="B92" s="34" t="s">
        <v>523</v>
      </c>
      <c r="C92" s="37">
        <v>782015122</v>
      </c>
      <c r="D92" s="66" t="s">
        <v>517</v>
      </c>
      <c r="E92" s="67" t="s">
        <v>314</v>
      </c>
      <c r="F92" s="51">
        <v>1</v>
      </c>
      <c r="G92" s="52"/>
      <c r="H92" s="53">
        <f t="shared" si="9"/>
        <v>0</v>
      </c>
      <c r="I92" s="53">
        <v>0.23</v>
      </c>
      <c r="J92" s="53">
        <f t="shared" si="10"/>
        <v>0</v>
      </c>
      <c r="K92" s="53">
        <f t="shared" si="11"/>
        <v>0</v>
      </c>
    </row>
    <row r="93" spans="1:11">
      <c r="A93" s="65">
        <v>9</v>
      </c>
      <c r="B93" s="34" t="s">
        <v>523</v>
      </c>
      <c r="C93" s="37">
        <v>782015123</v>
      </c>
      <c r="D93" s="66" t="s">
        <v>517</v>
      </c>
      <c r="E93" s="67" t="s">
        <v>314</v>
      </c>
      <c r="F93" s="51">
        <v>1</v>
      </c>
      <c r="G93" s="52"/>
      <c r="H93" s="53">
        <f t="shared" si="9"/>
        <v>0</v>
      </c>
      <c r="I93" s="53">
        <v>0.23</v>
      </c>
      <c r="J93" s="53">
        <f t="shared" si="10"/>
        <v>0</v>
      </c>
      <c r="K93" s="53">
        <f t="shared" si="11"/>
        <v>0</v>
      </c>
    </row>
    <row r="94" spans="1:11">
      <c r="A94" s="65">
        <v>10</v>
      </c>
      <c r="B94" s="34" t="s">
        <v>469</v>
      </c>
      <c r="C94" s="68">
        <v>388888884000</v>
      </c>
      <c r="D94" s="66" t="s">
        <v>517</v>
      </c>
      <c r="E94" s="67" t="s">
        <v>314</v>
      </c>
      <c r="F94" s="51">
        <v>1</v>
      </c>
      <c r="G94" s="52"/>
      <c r="H94" s="53">
        <f t="shared" si="9"/>
        <v>0</v>
      </c>
      <c r="I94" s="53">
        <v>0.23</v>
      </c>
      <c r="J94" s="53">
        <f t="shared" si="10"/>
        <v>0</v>
      </c>
      <c r="K94" s="53">
        <f t="shared" si="11"/>
        <v>0</v>
      </c>
    </row>
    <row r="95" spans="1:11">
      <c r="A95" s="65">
        <v>11</v>
      </c>
      <c r="B95" s="34" t="s">
        <v>472</v>
      </c>
      <c r="C95" s="68">
        <v>244601081300</v>
      </c>
      <c r="D95" s="66" t="s">
        <v>517</v>
      </c>
      <c r="E95" s="67" t="s">
        <v>314</v>
      </c>
      <c r="F95" s="51">
        <v>1</v>
      </c>
      <c r="G95" s="52"/>
      <c r="H95" s="53">
        <f t="shared" si="9"/>
        <v>0</v>
      </c>
      <c r="I95" s="53">
        <v>0.23</v>
      </c>
      <c r="J95" s="53">
        <f t="shared" si="10"/>
        <v>0</v>
      </c>
      <c r="K95" s="53">
        <f t="shared" si="11"/>
        <v>0</v>
      </c>
    </row>
    <row r="96" spans="1:11">
      <c r="A96" s="65">
        <v>12</v>
      </c>
      <c r="B96" s="34" t="s">
        <v>524</v>
      </c>
      <c r="C96" s="68">
        <v>244601081000</v>
      </c>
      <c r="D96" s="66" t="s">
        <v>517</v>
      </c>
      <c r="E96" s="67" t="s">
        <v>314</v>
      </c>
      <c r="F96" s="51">
        <v>1</v>
      </c>
      <c r="G96" s="52"/>
      <c r="H96" s="53">
        <f t="shared" si="9"/>
        <v>0</v>
      </c>
      <c r="I96" s="53">
        <v>0.23</v>
      </c>
      <c r="J96" s="53">
        <f t="shared" si="10"/>
        <v>0</v>
      </c>
      <c r="K96" s="53">
        <f t="shared" si="11"/>
        <v>0</v>
      </c>
    </row>
    <row r="97" spans="1:11">
      <c r="A97" s="65">
        <v>13</v>
      </c>
      <c r="B97" s="34" t="s">
        <v>525</v>
      </c>
      <c r="C97" s="68">
        <v>244601080500</v>
      </c>
      <c r="D97" s="66" t="s">
        <v>517</v>
      </c>
      <c r="E97" s="67" t="s">
        <v>314</v>
      </c>
      <c r="F97" s="51">
        <v>1</v>
      </c>
      <c r="G97" s="52"/>
      <c r="H97" s="53">
        <f t="shared" si="9"/>
        <v>0</v>
      </c>
      <c r="I97" s="53">
        <v>0.23</v>
      </c>
      <c r="J97" s="53">
        <f t="shared" si="10"/>
        <v>0</v>
      </c>
      <c r="K97" s="53">
        <f t="shared" si="11"/>
        <v>0</v>
      </c>
    </row>
    <row r="98" spans="1:11">
      <c r="A98" s="65">
        <v>14</v>
      </c>
      <c r="B98" s="34" t="s">
        <v>525</v>
      </c>
      <c r="C98" s="37" t="s">
        <v>526</v>
      </c>
      <c r="D98" s="66" t="s">
        <v>517</v>
      </c>
      <c r="E98" s="67" t="s">
        <v>314</v>
      </c>
      <c r="F98" s="51">
        <v>1</v>
      </c>
      <c r="G98" s="52"/>
      <c r="H98" s="53">
        <f t="shared" si="9"/>
        <v>0</v>
      </c>
      <c r="I98" s="53">
        <v>0.23</v>
      </c>
      <c r="J98" s="53">
        <f t="shared" si="10"/>
        <v>0</v>
      </c>
      <c r="K98" s="53">
        <f t="shared" si="11"/>
        <v>0</v>
      </c>
    </row>
    <row r="99" spans="1:11">
      <c r="A99" s="65">
        <v>15</v>
      </c>
      <c r="B99" s="34" t="s">
        <v>525</v>
      </c>
      <c r="C99" s="37">
        <v>701684204</v>
      </c>
      <c r="D99" s="66" t="s">
        <v>517</v>
      </c>
      <c r="E99" s="67" t="s">
        <v>314</v>
      </c>
      <c r="F99" s="51">
        <v>1</v>
      </c>
      <c r="G99" s="52"/>
      <c r="H99" s="53">
        <f t="shared" si="9"/>
        <v>0</v>
      </c>
      <c r="I99" s="53">
        <v>0.23</v>
      </c>
      <c r="J99" s="53">
        <f t="shared" si="10"/>
        <v>0</v>
      </c>
      <c r="K99" s="53">
        <f t="shared" si="11"/>
        <v>0</v>
      </c>
    </row>
    <row r="100" spans="1:11">
      <c r="A100" s="65">
        <v>16</v>
      </c>
      <c r="B100" s="34" t="s">
        <v>527</v>
      </c>
      <c r="C100" s="37">
        <v>701684017</v>
      </c>
      <c r="D100" s="66" t="s">
        <v>517</v>
      </c>
      <c r="E100" s="67" t="s">
        <v>314</v>
      </c>
      <c r="F100" s="51">
        <v>1</v>
      </c>
      <c r="G100" s="52"/>
      <c r="H100" s="53">
        <f t="shared" si="9"/>
        <v>0</v>
      </c>
      <c r="I100" s="53">
        <v>0.23</v>
      </c>
      <c r="J100" s="53">
        <f t="shared" si="10"/>
        <v>0</v>
      </c>
      <c r="K100" s="53">
        <f t="shared" si="11"/>
        <v>0</v>
      </c>
    </row>
    <row r="101" spans="1:11">
      <c r="A101" s="65">
        <v>17</v>
      </c>
      <c r="B101" s="34" t="s">
        <v>528</v>
      </c>
      <c r="C101" s="37" t="s">
        <v>529</v>
      </c>
      <c r="D101" s="66" t="s">
        <v>517</v>
      </c>
      <c r="E101" s="67" t="s">
        <v>314</v>
      </c>
      <c r="F101" s="51">
        <v>1</v>
      </c>
      <c r="G101" s="52"/>
      <c r="H101" s="53">
        <f t="shared" si="9"/>
        <v>0</v>
      </c>
      <c r="I101" s="53">
        <v>0.23</v>
      </c>
      <c r="J101" s="53">
        <f t="shared" si="10"/>
        <v>0</v>
      </c>
      <c r="K101" s="53">
        <f t="shared" si="11"/>
        <v>0</v>
      </c>
    </row>
    <row r="102" spans="1:11">
      <c r="A102" s="65">
        <v>18</v>
      </c>
      <c r="B102" s="34" t="s">
        <v>530</v>
      </c>
      <c r="C102" s="36" t="s">
        <v>529</v>
      </c>
      <c r="D102" s="66" t="s">
        <v>517</v>
      </c>
      <c r="E102" s="67" t="s">
        <v>314</v>
      </c>
      <c r="F102" s="51">
        <v>1</v>
      </c>
      <c r="G102" s="52"/>
      <c r="H102" s="53">
        <f t="shared" si="9"/>
        <v>0</v>
      </c>
      <c r="I102" s="53">
        <v>0.23</v>
      </c>
      <c r="J102" s="53">
        <f t="shared" si="10"/>
        <v>0</v>
      </c>
      <c r="K102" s="53">
        <f t="shared" si="11"/>
        <v>0</v>
      </c>
    </row>
    <row r="103" spans="1:11">
      <c r="A103" s="65">
        <v>19</v>
      </c>
      <c r="B103" s="35" t="s">
        <v>531</v>
      </c>
      <c r="C103" s="36"/>
      <c r="D103" s="66" t="s">
        <v>517</v>
      </c>
      <c r="E103" s="67" t="s">
        <v>314</v>
      </c>
      <c r="F103" s="51">
        <v>1</v>
      </c>
      <c r="G103" s="52"/>
      <c r="H103" s="53">
        <f t="shared" si="9"/>
        <v>0</v>
      </c>
      <c r="I103" s="53">
        <v>0.23</v>
      </c>
      <c r="J103" s="53">
        <f t="shared" si="10"/>
        <v>0</v>
      </c>
      <c r="K103" s="53">
        <f t="shared" si="11"/>
        <v>0</v>
      </c>
    </row>
    <row r="104" spans="1:11">
      <c r="A104" s="65">
        <v>20</v>
      </c>
      <c r="B104" s="35" t="s">
        <v>537</v>
      </c>
      <c r="C104" s="36"/>
      <c r="D104" s="66" t="s">
        <v>517</v>
      </c>
      <c r="E104" s="67" t="s">
        <v>314</v>
      </c>
      <c r="F104" s="51">
        <v>1</v>
      </c>
      <c r="G104" s="52"/>
      <c r="H104" s="53">
        <f t="shared" si="9"/>
        <v>0</v>
      </c>
      <c r="I104" s="53">
        <v>0.23</v>
      </c>
      <c r="J104" s="53">
        <f t="shared" si="10"/>
        <v>0</v>
      </c>
      <c r="K104" s="53">
        <f t="shared" si="11"/>
        <v>0</v>
      </c>
    </row>
    <row r="105" spans="1:11">
      <c r="A105" s="65">
        <v>21</v>
      </c>
      <c r="B105" s="69" t="s">
        <v>312</v>
      </c>
      <c r="C105" s="70">
        <v>779057005</v>
      </c>
      <c r="D105" s="66" t="s">
        <v>313</v>
      </c>
      <c r="E105" s="65" t="s">
        <v>314</v>
      </c>
      <c r="F105" s="51">
        <v>1</v>
      </c>
      <c r="G105" s="52"/>
      <c r="H105" s="53">
        <f t="shared" si="9"/>
        <v>0</v>
      </c>
      <c r="I105" s="53">
        <v>0.23</v>
      </c>
      <c r="J105" s="53">
        <f t="shared" si="10"/>
        <v>0</v>
      </c>
      <c r="K105" s="53">
        <f t="shared" si="11"/>
        <v>0</v>
      </c>
    </row>
    <row r="106" spans="1:11">
      <c r="A106" s="65">
        <v>22</v>
      </c>
      <c r="B106" s="71" t="s">
        <v>329</v>
      </c>
      <c r="C106" s="72">
        <v>701683947</v>
      </c>
      <c r="D106" s="66" t="s">
        <v>313</v>
      </c>
      <c r="E106" s="67" t="s">
        <v>314</v>
      </c>
      <c r="F106" s="51">
        <v>1</v>
      </c>
      <c r="G106" s="52"/>
      <c r="H106" s="53">
        <f t="shared" si="9"/>
        <v>0</v>
      </c>
      <c r="I106" s="53">
        <v>0.23</v>
      </c>
      <c r="J106" s="53">
        <f t="shared" si="10"/>
        <v>0</v>
      </c>
      <c r="K106" s="53">
        <f t="shared" si="11"/>
        <v>0</v>
      </c>
    </row>
    <row r="107" spans="1:11">
      <c r="A107" s="65">
        <v>23</v>
      </c>
      <c r="B107" s="71" t="s">
        <v>329</v>
      </c>
      <c r="C107" s="73">
        <v>335229260190</v>
      </c>
      <c r="D107" s="66" t="s">
        <v>313</v>
      </c>
      <c r="E107" s="67" t="s">
        <v>314</v>
      </c>
      <c r="F107" s="51">
        <v>1</v>
      </c>
      <c r="G107" s="52"/>
      <c r="H107" s="53">
        <f t="shared" si="9"/>
        <v>0</v>
      </c>
      <c r="I107" s="53">
        <v>0.23</v>
      </c>
      <c r="J107" s="53">
        <f t="shared" si="10"/>
        <v>0</v>
      </c>
      <c r="K107" s="53">
        <f t="shared" si="11"/>
        <v>0</v>
      </c>
    </row>
    <row r="108" spans="1:11">
      <c r="A108" s="65">
        <v>24</v>
      </c>
      <c r="B108" s="71" t="s">
        <v>327</v>
      </c>
      <c r="C108" s="73">
        <v>355429160170</v>
      </c>
      <c r="D108" s="66" t="s">
        <v>313</v>
      </c>
      <c r="E108" s="67" t="s">
        <v>314</v>
      </c>
      <c r="F108" s="51">
        <v>1</v>
      </c>
      <c r="G108" s="52"/>
      <c r="H108" s="53">
        <f t="shared" si="9"/>
        <v>0</v>
      </c>
      <c r="I108" s="53">
        <v>0.23</v>
      </c>
      <c r="J108" s="53">
        <f t="shared" si="10"/>
        <v>0</v>
      </c>
      <c r="K108" s="53">
        <f t="shared" si="11"/>
        <v>0</v>
      </c>
    </row>
    <row r="109" spans="1:11">
      <c r="A109" s="65">
        <v>25</v>
      </c>
      <c r="B109" s="71" t="s">
        <v>346</v>
      </c>
      <c r="C109" s="68">
        <v>388888886290</v>
      </c>
      <c r="D109" s="66" t="s">
        <v>313</v>
      </c>
      <c r="E109" s="67" t="s">
        <v>314</v>
      </c>
      <c r="F109" s="51">
        <v>1</v>
      </c>
      <c r="G109" s="52"/>
      <c r="H109" s="53">
        <f t="shared" si="9"/>
        <v>0</v>
      </c>
      <c r="I109" s="53">
        <v>0.23</v>
      </c>
      <c r="J109" s="53">
        <f t="shared" si="10"/>
        <v>0</v>
      </c>
      <c r="K109" s="53">
        <f t="shared" si="11"/>
        <v>0</v>
      </c>
    </row>
    <row r="110" spans="1:11">
      <c r="A110" s="65">
        <v>26</v>
      </c>
      <c r="B110" s="71" t="s">
        <v>340</v>
      </c>
      <c r="C110" s="37">
        <v>779059133</v>
      </c>
      <c r="D110" s="66" t="s">
        <v>313</v>
      </c>
      <c r="E110" s="67" t="s">
        <v>314</v>
      </c>
      <c r="F110" s="51">
        <v>1</v>
      </c>
      <c r="G110" s="52"/>
      <c r="H110" s="53">
        <f t="shared" si="9"/>
        <v>0</v>
      </c>
      <c r="I110" s="53">
        <v>0.23</v>
      </c>
      <c r="J110" s="53">
        <f t="shared" si="10"/>
        <v>0</v>
      </c>
      <c r="K110" s="53">
        <f t="shared" si="11"/>
        <v>0</v>
      </c>
    </row>
    <row r="111" spans="1:11">
      <c r="A111" s="65">
        <v>27</v>
      </c>
      <c r="B111" s="71" t="s">
        <v>335</v>
      </c>
      <c r="C111" s="68">
        <v>389999998310</v>
      </c>
      <c r="D111" s="66" t="s">
        <v>313</v>
      </c>
      <c r="E111" s="67" t="s">
        <v>314</v>
      </c>
      <c r="F111" s="51">
        <v>1</v>
      </c>
      <c r="G111" s="52"/>
      <c r="H111" s="53">
        <f t="shared" si="9"/>
        <v>0</v>
      </c>
      <c r="I111" s="53">
        <v>0.23</v>
      </c>
      <c r="J111" s="53">
        <f t="shared" si="10"/>
        <v>0</v>
      </c>
      <c r="K111" s="53">
        <f t="shared" si="11"/>
        <v>0</v>
      </c>
    </row>
    <row r="112" spans="1:11">
      <c r="A112" s="65">
        <v>28</v>
      </c>
      <c r="B112" s="71" t="s">
        <v>330</v>
      </c>
      <c r="C112" s="37">
        <v>38888888845</v>
      </c>
      <c r="D112" s="66" t="s">
        <v>313</v>
      </c>
      <c r="E112" s="67" t="s">
        <v>314</v>
      </c>
      <c r="F112" s="51">
        <v>1</v>
      </c>
      <c r="G112" s="52"/>
      <c r="H112" s="53">
        <f t="shared" si="9"/>
        <v>0</v>
      </c>
      <c r="I112" s="53">
        <v>0.23</v>
      </c>
      <c r="J112" s="53">
        <f t="shared" si="10"/>
        <v>0</v>
      </c>
      <c r="K112" s="53">
        <f t="shared" si="11"/>
        <v>0</v>
      </c>
    </row>
    <row r="113" spans="1:11">
      <c r="A113" s="65">
        <v>29</v>
      </c>
      <c r="B113" s="71" t="s">
        <v>347</v>
      </c>
      <c r="C113" s="37" t="s">
        <v>348</v>
      </c>
      <c r="D113" s="66" t="s">
        <v>313</v>
      </c>
      <c r="E113" s="67" t="s">
        <v>314</v>
      </c>
      <c r="F113" s="51">
        <v>1</v>
      </c>
      <c r="G113" s="52"/>
      <c r="H113" s="53">
        <f t="shared" si="9"/>
        <v>0</v>
      </c>
      <c r="I113" s="53">
        <v>0.23</v>
      </c>
      <c r="J113" s="53">
        <f t="shared" si="10"/>
        <v>0</v>
      </c>
      <c r="K113" s="53">
        <f t="shared" si="11"/>
        <v>0</v>
      </c>
    </row>
    <row r="114" spans="1:11">
      <c r="A114" s="65">
        <v>30</v>
      </c>
      <c r="B114" s="71" t="s">
        <v>349</v>
      </c>
      <c r="C114" s="37" t="s">
        <v>350</v>
      </c>
      <c r="D114" s="66" t="s">
        <v>313</v>
      </c>
      <c r="E114" s="67" t="s">
        <v>314</v>
      </c>
      <c r="F114" s="51">
        <v>1</v>
      </c>
      <c r="G114" s="52"/>
      <c r="H114" s="53">
        <f t="shared" si="9"/>
        <v>0</v>
      </c>
      <c r="I114" s="53">
        <v>0.23</v>
      </c>
      <c r="J114" s="53">
        <f t="shared" si="10"/>
        <v>0</v>
      </c>
      <c r="K114" s="53">
        <f t="shared" si="11"/>
        <v>0</v>
      </c>
    </row>
    <row r="115" spans="1:11">
      <c r="A115" s="65">
        <v>31</v>
      </c>
      <c r="B115" s="71" t="s">
        <v>351</v>
      </c>
      <c r="C115" s="37" t="s">
        <v>352</v>
      </c>
      <c r="D115" s="66" t="s">
        <v>313</v>
      </c>
      <c r="E115" s="67" t="s">
        <v>314</v>
      </c>
      <c r="F115" s="51">
        <v>1</v>
      </c>
      <c r="G115" s="52"/>
      <c r="H115" s="53">
        <f t="shared" si="9"/>
        <v>0</v>
      </c>
      <c r="I115" s="53">
        <v>0.23</v>
      </c>
      <c r="J115" s="53">
        <f t="shared" si="10"/>
        <v>0</v>
      </c>
      <c r="K115" s="53">
        <f t="shared" si="11"/>
        <v>0</v>
      </c>
    </row>
    <row r="116" spans="1:11" ht="26.4">
      <c r="A116" s="65">
        <v>32</v>
      </c>
      <c r="B116" s="71" t="s">
        <v>353</v>
      </c>
      <c r="C116" s="37">
        <v>7709056178</v>
      </c>
      <c r="D116" s="66" t="s">
        <v>313</v>
      </c>
      <c r="E116" s="67" t="s">
        <v>314</v>
      </c>
      <c r="F116" s="51">
        <v>1</v>
      </c>
      <c r="G116" s="52"/>
      <c r="H116" s="53">
        <f t="shared" si="9"/>
        <v>0</v>
      </c>
      <c r="I116" s="53">
        <v>0.23</v>
      </c>
      <c r="J116" s="53">
        <f t="shared" si="10"/>
        <v>0</v>
      </c>
      <c r="K116" s="53">
        <f t="shared" si="11"/>
        <v>0</v>
      </c>
    </row>
    <row r="117" spans="1:11">
      <c r="A117" s="65">
        <v>33</v>
      </c>
      <c r="B117" s="71" t="s">
        <v>354</v>
      </c>
      <c r="C117" s="37" t="s">
        <v>355</v>
      </c>
      <c r="D117" s="66" t="s">
        <v>313</v>
      </c>
      <c r="E117" s="67" t="s">
        <v>314</v>
      </c>
      <c r="F117" s="51">
        <v>1</v>
      </c>
      <c r="G117" s="52"/>
      <c r="H117" s="53">
        <f t="shared" si="9"/>
        <v>0</v>
      </c>
      <c r="I117" s="53">
        <v>0.23</v>
      </c>
      <c r="J117" s="53">
        <f t="shared" si="10"/>
        <v>0</v>
      </c>
      <c r="K117" s="53">
        <f t="shared" si="11"/>
        <v>0</v>
      </c>
    </row>
    <row r="118" spans="1:11" ht="26.4">
      <c r="A118" s="65">
        <v>34</v>
      </c>
      <c r="B118" s="71" t="s">
        <v>356</v>
      </c>
      <c r="C118" s="37">
        <v>7709057839</v>
      </c>
      <c r="D118" s="66" t="s">
        <v>313</v>
      </c>
      <c r="E118" s="67" t="s">
        <v>314</v>
      </c>
      <c r="F118" s="51">
        <v>1</v>
      </c>
      <c r="G118" s="52"/>
      <c r="H118" s="53">
        <f t="shared" si="9"/>
        <v>0</v>
      </c>
      <c r="I118" s="53">
        <v>0.23</v>
      </c>
      <c r="J118" s="53">
        <f t="shared" si="10"/>
        <v>0</v>
      </c>
      <c r="K118" s="53">
        <f t="shared" si="11"/>
        <v>0</v>
      </c>
    </row>
    <row r="119" spans="1:11">
      <c r="A119" s="65">
        <v>35</v>
      </c>
      <c r="B119" s="71" t="s">
        <v>357</v>
      </c>
      <c r="C119" s="37" t="s">
        <v>358</v>
      </c>
      <c r="D119" s="66" t="s">
        <v>313</v>
      </c>
      <c r="E119" s="67" t="s">
        <v>314</v>
      </c>
      <c r="F119" s="51">
        <v>1</v>
      </c>
      <c r="G119" s="52"/>
      <c r="H119" s="53">
        <f t="shared" si="9"/>
        <v>0</v>
      </c>
      <c r="I119" s="53">
        <v>0.23</v>
      </c>
      <c r="J119" s="53">
        <f t="shared" si="10"/>
        <v>0</v>
      </c>
      <c r="K119" s="53">
        <f t="shared" si="11"/>
        <v>0</v>
      </c>
    </row>
    <row r="120" spans="1:11">
      <c r="A120" s="65">
        <v>36</v>
      </c>
      <c r="B120" s="71" t="s">
        <v>359</v>
      </c>
      <c r="C120" s="37" t="s">
        <v>360</v>
      </c>
      <c r="D120" s="66" t="s">
        <v>313</v>
      </c>
      <c r="E120" s="67" t="s">
        <v>314</v>
      </c>
      <c r="F120" s="51">
        <v>1</v>
      </c>
      <c r="G120" s="52"/>
      <c r="H120" s="53">
        <f t="shared" si="9"/>
        <v>0</v>
      </c>
      <c r="I120" s="53">
        <v>0.23</v>
      </c>
      <c r="J120" s="53">
        <f t="shared" si="10"/>
        <v>0</v>
      </c>
      <c r="K120" s="53">
        <f t="shared" si="11"/>
        <v>0</v>
      </c>
    </row>
    <row r="121" spans="1:11" ht="26.4">
      <c r="A121" s="65">
        <v>37</v>
      </c>
      <c r="B121" s="71" t="s">
        <v>361</v>
      </c>
      <c r="C121" s="37">
        <v>701553155</v>
      </c>
      <c r="D121" s="66" t="s">
        <v>313</v>
      </c>
      <c r="E121" s="67" t="s">
        <v>314</v>
      </c>
      <c r="F121" s="51">
        <v>1</v>
      </c>
      <c r="G121" s="52"/>
      <c r="H121" s="53">
        <f t="shared" si="9"/>
        <v>0</v>
      </c>
      <c r="I121" s="53">
        <v>0.23</v>
      </c>
      <c r="J121" s="53">
        <f t="shared" si="10"/>
        <v>0</v>
      </c>
      <c r="K121" s="53">
        <f t="shared" si="11"/>
        <v>0</v>
      </c>
    </row>
    <row r="122" spans="1:11">
      <c r="A122" s="65">
        <v>38</v>
      </c>
      <c r="B122" s="71" t="s">
        <v>376</v>
      </c>
      <c r="C122" s="37">
        <v>782014710</v>
      </c>
      <c r="D122" s="66" t="s">
        <v>313</v>
      </c>
      <c r="E122" s="67" t="s">
        <v>314</v>
      </c>
      <c r="F122" s="51">
        <v>1</v>
      </c>
      <c r="G122" s="52"/>
      <c r="H122" s="53">
        <f t="shared" si="9"/>
        <v>0</v>
      </c>
      <c r="I122" s="53">
        <v>0.23</v>
      </c>
      <c r="J122" s="53">
        <f t="shared" si="10"/>
        <v>0</v>
      </c>
      <c r="K122" s="53">
        <f t="shared" si="11"/>
        <v>0</v>
      </c>
    </row>
    <row r="123" spans="1:11">
      <c r="A123" s="65">
        <v>39</v>
      </c>
      <c r="B123" s="71" t="s">
        <v>377</v>
      </c>
      <c r="C123" s="37">
        <v>9330020</v>
      </c>
      <c r="D123" s="66" t="s">
        <v>313</v>
      </c>
      <c r="E123" s="67" t="s">
        <v>314</v>
      </c>
      <c r="F123" s="51">
        <v>1</v>
      </c>
      <c r="G123" s="52"/>
      <c r="H123" s="53">
        <f t="shared" si="9"/>
        <v>0</v>
      </c>
      <c r="I123" s="53">
        <v>0.23</v>
      </c>
      <c r="J123" s="53">
        <f t="shared" si="10"/>
        <v>0</v>
      </c>
      <c r="K123" s="53">
        <f t="shared" si="11"/>
        <v>0</v>
      </c>
    </row>
    <row r="124" spans="1:11">
      <c r="A124" s="65">
        <v>40</v>
      </c>
      <c r="B124" s="71" t="s">
        <v>378</v>
      </c>
      <c r="C124" s="37">
        <v>782013756</v>
      </c>
      <c r="D124" s="66" t="s">
        <v>313</v>
      </c>
      <c r="E124" s="67" t="s">
        <v>314</v>
      </c>
      <c r="F124" s="51">
        <v>1</v>
      </c>
      <c r="G124" s="52"/>
      <c r="H124" s="53">
        <f t="shared" si="9"/>
        <v>0</v>
      </c>
      <c r="I124" s="53">
        <v>0.23</v>
      </c>
      <c r="J124" s="53">
        <f t="shared" si="10"/>
        <v>0</v>
      </c>
      <c r="K124" s="53">
        <f t="shared" si="11"/>
        <v>0</v>
      </c>
    </row>
    <row r="125" spans="1:11">
      <c r="A125" s="65">
        <v>41</v>
      </c>
      <c r="B125" s="71" t="s">
        <v>379</v>
      </c>
      <c r="C125" s="37" t="s">
        <v>380</v>
      </c>
      <c r="D125" s="66" t="s">
        <v>313</v>
      </c>
      <c r="E125" s="67" t="s">
        <v>314</v>
      </c>
      <c r="F125" s="51">
        <v>1</v>
      </c>
      <c r="G125" s="52"/>
      <c r="H125" s="53">
        <f t="shared" si="9"/>
        <v>0</v>
      </c>
      <c r="I125" s="53">
        <v>0.23</v>
      </c>
      <c r="J125" s="53">
        <f t="shared" si="10"/>
        <v>0</v>
      </c>
      <c r="K125" s="53">
        <f t="shared" si="11"/>
        <v>0</v>
      </c>
    </row>
    <row r="126" spans="1:11">
      <c r="A126" s="65">
        <v>42</v>
      </c>
      <c r="B126" s="71" t="s">
        <v>381</v>
      </c>
      <c r="C126" s="37" t="s">
        <v>382</v>
      </c>
      <c r="D126" s="66" t="s">
        <v>313</v>
      </c>
      <c r="E126" s="67" t="s">
        <v>314</v>
      </c>
      <c r="F126" s="51">
        <v>1</v>
      </c>
      <c r="G126" s="52"/>
      <c r="H126" s="53">
        <f t="shared" si="9"/>
        <v>0</v>
      </c>
      <c r="I126" s="53">
        <v>0.23</v>
      </c>
      <c r="J126" s="53">
        <f t="shared" si="10"/>
        <v>0</v>
      </c>
      <c r="K126" s="53">
        <f t="shared" si="11"/>
        <v>0</v>
      </c>
    </row>
    <row r="127" spans="1:11">
      <c r="A127" s="65">
        <v>43</v>
      </c>
      <c r="B127" s="71" t="s">
        <v>383</v>
      </c>
      <c r="C127" s="37" t="s">
        <v>384</v>
      </c>
      <c r="D127" s="66" t="s">
        <v>313</v>
      </c>
      <c r="E127" s="67" t="s">
        <v>314</v>
      </c>
      <c r="F127" s="51">
        <v>1</v>
      </c>
      <c r="G127" s="52"/>
      <c r="H127" s="53">
        <f t="shared" si="9"/>
        <v>0</v>
      </c>
      <c r="I127" s="53">
        <v>0.23</v>
      </c>
      <c r="J127" s="53">
        <f t="shared" si="10"/>
        <v>0</v>
      </c>
      <c r="K127" s="53">
        <f t="shared" si="11"/>
        <v>0</v>
      </c>
    </row>
    <row r="128" spans="1:11">
      <c r="A128" s="65">
        <v>44</v>
      </c>
      <c r="B128" s="71" t="s">
        <v>385</v>
      </c>
      <c r="C128" s="37">
        <v>20188311</v>
      </c>
      <c r="D128" s="66" t="s">
        <v>313</v>
      </c>
      <c r="E128" s="67" t="s">
        <v>314</v>
      </c>
      <c r="F128" s="51">
        <v>1</v>
      </c>
      <c r="G128" s="52"/>
      <c r="H128" s="53">
        <f t="shared" si="9"/>
        <v>0</v>
      </c>
      <c r="I128" s="53">
        <v>0.23</v>
      </c>
      <c r="J128" s="53">
        <f t="shared" si="10"/>
        <v>0</v>
      </c>
      <c r="K128" s="53">
        <f t="shared" si="11"/>
        <v>0</v>
      </c>
    </row>
    <row r="129" spans="1:11">
      <c r="A129" s="65">
        <v>45</v>
      </c>
      <c r="B129" s="71" t="s">
        <v>412</v>
      </c>
      <c r="C129" s="37">
        <v>779059417</v>
      </c>
      <c r="D129" s="66" t="s">
        <v>313</v>
      </c>
      <c r="E129" s="67" t="s">
        <v>314</v>
      </c>
      <c r="F129" s="51">
        <v>1</v>
      </c>
      <c r="G129" s="52"/>
      <c r="H129" s="53">
        <f t="shared" si="9"/>
        <v>0</v>
      </c>
      <c r="I129" s="53">
        <v>0.23</v>
      </c>
      <c r="J129" s="53">
        <f t="shared" si="10"/>
        <v>0</v>
      </c>
      <c r="K129" s="53">
        <f t="shared" si="11"/>
        <v>0</v>
      </c>
    </row>
    <row r="130" spans="1:11">
      <c r="A130" s="65">
        <v>46</v>
      </c>
      <c r="B130" s="34" t="s">
        <v>442</v>
      </c>
      <c r="C130" s="36">
        <v>779058900</v>
      </c>
      <c r="D130" s="66" t="s">
        <v>313</v>
      </c>
      <c r="E130" s="67" t="s">
        <v>314</v>
      </c>
      <c r="F130" s="51">
        <v>1</v>
      </c>
      <c r="G130" s="52"/>
      <c r="H130" s="53">
        <f t="shared" si="9"/>
        <v>0</v>
      </c>
      <c r="I130" s="53">
        <v>0.23</v>
      </c>
      <c r="J130" s="53">
        <f t="shared" si="10"/>
        <v>0</v>
      </c>
      <c r="K130" s="53">
        <f t="shared" si="11"/>
        <v>0</v>
      </c>
    </row>
    <row r="131" spans="1:11">
      <c r="A131" s="65">
        <v>47</v>
      </c>
      <c r="B131" s="35" t="s">
        <v>443</v>
      </c>
      <c r="C131" s="36" t="s">
        <v>444</v>
      </c>
      <c r="D131" s="66" t="s">
        <v>313</v>
      </c>
      <c r="E131" s="67" t="s">
        <v>314</v>
      </c>
      <c r="F131" s="51">
        <v>1</v>
      </c>
      <c r="G131" s="52"/>
      <c r="H131" s="53">
        <f t="shared" si="9"/>
        <v>0</v>
      </c>
      <c r="I131" s="53">
        <v>0.23</v>
      </c>
      <c r="J131" s="53">
        <f t="shared" si="10"/>
        <v>0</v>
      </c>
      <c r="K131" s="53">
        <f t="shared" si="11"/>
        <v>0</v>
      </c>
    </row>
    <row r="132" spans="1:11">
      <c r="A132" s="65">
        <v>48</v>
      </c>
      <c r="B132" s="34" t="s">
        <v>456</v>
      </c>
      <c r="C132" s="37" t="s">
        <v>457</v>
      </c>
      <c r="D132" s="66" t="s">
        <v>313</v>
      </c>
      <c r="E132" s="67" t="s">
        <v>314</v>
      </c>
      <c r="F132" s="51">
        <v>1</v>
      </c>
      <c r="G132" s="52"/>
      <c r="H132" s="53">
        <f t="shared" si="9"/>
        <v>0</v>
      </c>
      <c r="I132" s="53">
        <v>0.23</v>
      </c>
      <c r="J132" s="53">
        <f t="shared" si="10"/>
        <v>0</v>
      </c>
      <c r="K132" s="53">
        <f t="shared" si="11"/>
        <v>0</v>
      </c>
    </row>
    <row r="133" spans="1:11">
      <c r="A133" s="65">
        <v>49</v>
      </c>
      <c r="B133" s="34" t="s">
        <v>458</v>
      </c>
      <c r="C133" s="37" t="s">
        <v>459</v>
      </c>
      <c r="D133" s="66" t="s">
        <v>313</v>
      </c>
      <c r="E133" s="67" t="s">
        <v>314</v>
      </c>
      <c r="F133" s="51">
        <v>1</v>
      </c>
      <c r="G133" s="52"/>
      <c r="H133" s="53">
        <f t="shared" si="9"/>
        <v>0</v>
      </c>
      <c r="I133" s="53">
        <v>0.23</v>
      </c>
      <c r="J133" s="53">
        <f t="shared" si="10"/>
        <v>0</v>
      </c>
      <c r="K133" s="53">
        <f t="shared" si="11"/>
        <v>0</v>
      </c>
    </row>
    <row r="134" spans="1:11">
      <c r="A134" s="65">
        <v>50</v>
      </c>
      <c r="B134" s="34" t="s">
        <v>460</v>
      </c>
      <c r="C134" s="37" t="s">
        <v>461</v>
      </c>
      <c r="D134" s="66" t="s">
        <v>313</v>
      </c>
      <c r="E134" s="67" t="s">
        <v>314</v>
      </c>
      <c r="F134" s="51">
        <v>1</v>
      </c>
      <c r="G134" s="52"/>
      <c r="H134" s="53">
        <f t="shared" si="9"/>
        <v>0</v>
      </c>
      <c r="I134" s="53">
        <v>0.23</v>
      </c>
      <c r="J134" s="53">
        <f t="shared" si="10"/>
        <v>0</v>
      </c>
      <c r="K134" s="53">
        <f t="shared" si="11"/>
        <v>0</v>
      </c>
    </row>
    <row r="135" spans="1:11">
      <c r="A135" s="65">
        <v>51</v>
      </c>
      <c r="B135" s="34" t="s">
        <v>462</v>
      </c>
      <c r="C135" s="37">
        <v>331601180</v>
      </c>
      <c r="D135" s="66" t="s">
        <v>313</v>
      </c>
      <c r="E135" s="67" t="s">
        <v>314</v>
      </c>
      <c r="F135" s="51">
        <v>1</v>
      </c>
      <c r="G135" s="52"/>
      <c r="H135" s="53">
        <f t="shared" si="9"/>
        <v>0</v>
      </c>
      <c r="I135" s="53">
        <v>0.23</v>
      </c>
      <c r="J135" s="53">
        <f t="shared" si="10"/>
        <v>0</v>
      </c>
      <c r="K135" s="53">
        <f t="shared" si="11"/>
        <v>0</v>
      </c>
    </row>
    <row r="136" spans="1:11">
      <c r="A136" s="65">
        <v>52</v>
      </c>
      <c r="B136" s="34" t="s">
        <v>463</v>
      </c>
      <c r="C136" s="37">
        <v>223195500</v>
      </c>
      <c r="D136" s="66" t="s">
        <v>313</v>
      </c>
      <c r="E136" s="67" t="s">
        <v>314</v>
      </c>
      <c r="F136" s="51">
        <v>1</v>
      </c>
      <c r="G136" s="52"/>
      <c r="H136" s="53">
        <f t="shared" si="9"/>
        <v>0</v>
      </c>
      <c r="I136" s="53">
        <v>0.23</v>
      </c>
      <c r="J136" s="53">
        <f t="shared" si="10"/>
        <v>0</v>
      </c>
      <c r="K136" s="53">
        <f t="shared" si="11"/>
        <v>0</v>
      </c>
    </row>
    <row r="137" spans="1:11">
      <c r="A137" s="65">
        <v>53</v>
      </c>
      <c r="B137" s="34" t="s">
        <v>464</v>
      </c>
      <c r="C137" s="37">
        <v>223195400</v>
      </c>
      <c r="D137" s="66" t="s">
        <v>313</v>
      </c>
      <c r="E137" s="67" t="s">
        <v>314</v>
      </c>
      <c r="F137" s="51">
        <v>1</v>
      </c>
      <c r="G137" s="52"/>
      <c r="H137" s="53">
        <f t="shared" si="9"/>
        <v>0</v>
      </c>
      <c r="I137" s="53">
        <v>0.23</v>
      </c>
      <c r="J137" s="53">
        <f t="shared" si="10"/>
        <v>0</v>
      </c>
      <c r="K137" s="53">
        <f t="shared" si="11"/>
        <v>0</v>
      </c>
    </row>
    <row r="138" spans="1:11">
      <c r="A138" s="65">
        <v>54</v>
      </c>
      <c r="B138" s="34" t="s">
        <v>465</v>
      </c>
      <c r="C138" s="37">
        <v>701553154</v>
      </c>
      <c r="D138" s="66" t="s">
        <v>313</v>
      </c>
      <c r="E138" s="67" t="s">
        <v>314</v>
      </c>
      <c r="F138" s="51">
        <v>1</v>
      </c>
      <c r="G138" s="52"/>
      <c r="H138" s="53">
        <f t="shared" si="9"/>
        <v>0</v>
      </c>
      <c r="I138" s="53">
        <v>0.23</v>
      </c>
      <c r="J138" s="53">
        <f t="shared" si="10"/>
        <v>0</v>
      </c>
      <c r="K138" s="53">
        <f t="shared" si="11"/>
        <v>0</v>
      </c>
    </row>
    <row r="139" spans="1:11" ht="26.4">
      <c r="A139" s="65">
        <v>55</v>
      </c>
      <c r="B139" s="35" t="s">
        <v>466</v>
      </c>
      <c r="C139" s="36">
        <v>779057053</v>
      </c>
      <c r="D139" s="66" t="s">
        <v>313</v>
      </c>
      <c r="E139" s="67" t="s">
        <v>314</v>
      </c>
      <c r="F139" s="51">
        <v>1</v>
      </c>
      <c r="G139" s="52"/>
      <c r="H139" s="53">
        <f t="shared" si="9"/>
        <v>0</v>
      </c>
      <c r="I139" s="53">
        <v>0.23</v>
      </c>
      <c r="J139" s="53">
        <f t="shared" si="10"/>
        <v>0</v>
      </c>
      <c r="K139" s="53">
        <f t="shared" si="11"/>
        <v>0</v>
      </c>
    </row>
    <row r="140" spans="1:11" ht="26.4">
      <c r="A140" s="65">
        <v>56</v>
      </c>
      <c r="B140" s="35" t="s">
        <v>467</v>
      </c>
      <c r="C140" s="37">
        <v>2231975200</v>
      </c>
      <c r="D140" s="66" t="s">
        <v>313</v>
      </c>
      <c r="E140" s="67" t="s">
        <v>314</v>
      </c>
      <c r="F140" s="51">
        <v>1</v>
      </c>
      <c r="G140" s="52"/>
      <c r="H140" s="53">
        <f t="shared" si="9"/>
        <v>0</v>
      </c>
      <c r="I140" s="53">
        <v>0.23</v>
      </c>
      <c r="J140" s="53">
        <f t="shared" si="10"/>
        <v>0</v>
      </c>
      <c r="K140" s="53">
        <f t="shared" si="11"/>
        <v>0</v>
      </c>
    </row>
    <row r="141" spans="1:11">
      <c r="A141" s="65">
        <v>57</v>
      </c>
      <c r="B141" s="34" t="s">
        <v>468</v>
      </c>
      <c r="C141" s="37">
        <v>701683522</v>
      </c>
      <c r="D141" s="66" t="s">
        <v>313</v>
      </c>
      <c r="E141" s="67" t="s">
        <v>314</v>
      </c>
      <c r="F141" s="51">
        <v>1</v>
      </c>
      <c r="G141" s="52"/>
      <c r="H141" s="53">
        <f t="shared" si="9"/>
        <v>0</v>
      </c>
      <c r="I141" s="53">
        <v>0.23</v>
      </c>
      <c r="J141" s="53">
        <f t="shared" si="10"/>
        <v>0</v>
      </c>
      <c r="K141" s="53">
        <f t="shared" si="11"/>
        <v>0</v>
      </c>
    </row>
    <row r="142" spans="1:11">
      <c r="A142" s="65">
        <v>58</v>
      </c>
      <c r="B142" s="34" t="s">
        <v>469</v>
      </c>
      <c r="C142" s="37" t="s">
        <v>470</v>
      </c>
      <c r="D142" s="66" t="s">
        <v>313</v>
      </c>
      <c r="E142" s="67" t="s">
        <v>314</v>
      </c>
      <c r="F142" s="51">
        <v>1</v>
      </c>
      <c r="G142" s="52"/>
      <c r="H142" s="53">
        <f t="shared" si="9"/>
        <v>0</v>
      </c>
      <c r="I142" s="53">
        <v>0.23</v>
      </c>
      <c r="J142" s="53">
        <f t="shared" si="10"/>
        <v>0</v>
      </c>
      <c r="K142" s="53">
        <f t="shared" si="11"/>
        <v>0</v>
      </c>
    </row>
    <row r="143" spans="1:11">
      <c r="A143" s="65">
        <v>59</v>
      </c>
      <c r="B143" s="34" t="s">
        <v>471</v>
      </c>
      <c r="C143" s="37">
        <v>701684255</v>
      </c>
      <c r="D143" s="66" t="s">
        <v>313</v>
      </c>
      <c r="E143" s="67" t="s">
        <v>314</v>
      </c>
      <c r="F143" s="51">
        <v>1</v>
      </c>
      <c r="G143" s="52"/>
      <c r="H143" s="53">
        <f t="shared" si="9"/>
        <v>0</v>
      </c>
      <c r="I143" s="53">
        <v>0.23</v>
      </c>
      <c r="J143" s="53">
        <f t="shared" si="10"/>
        <v>0</v>
      </c>
      <c r="K143" s="53">
        <f t="shared" si="11"/>
        <v>0</v>
      </c>
    </row>
    <row r="144" spans="1:11">
      <c r="A144" s="65">
        <v>60</v>
      </c>
      <c r="B144" s="34" t="s">
        <v>472</v>
      </c>
      <c r="C144" s="37">
        <v>701684257</v>
      </c>
      <c r="D144" s="66" t="s">
        <v>313</v>
      </c>
      <c r="E144" s="67" t="s">
        <v>314</v>
      </c>
      <c r="F144" s="51">
        <v>1</v>
      </c>
      <c r="G144" s="52"/>
      <c r="H144" s="53">
        <f t="shared" si="9"/>
        <v>0</v>
      </c>
      <c r="I144" s="53">
        <v>0.23</v>
      </c>
      <c r="J144" s="53">
        <f t="shared" si="10"/>
        <v>0</v>
      </c>
      <c r="K144" s="53">
        <f t="shared" si="11"/>
        <v>0</v>
      </c>
    </row>
    <row r="145" spans="1:11">
      <c r="A145" s="65">
        <v>61</v>
      </c>
      <c r="B145" s="34" t="s">
        <v>473</v>
      </c>
      <c r="C145" s="68">
        <v>388888885520</v>
      </c>
      <c r="D145" s="66" t="s">
        <v>313</v>
      </c>
      <c r="E145" s="67" t="s">
        <v>314</v>
      </c>
      <c r="F145" s="51">
        <v>1</v>
      </c>
      <c r="G145" s="52"/>
      <c r="H145" s="53">
        <f t="shared" si="9"/>
        <v>0</v>
      </c>
      <c r="I145" s="53">
        <v>0.23</v>
      </c>
      <c r="J145" s="53">
        <f t="shared" si="10"/>
        <v>0</v>
      </c>
      <c r="K145" s="53">
        <f t="shared" si="11"/>
        <v>0</v>
      </c>
    </row>
    <row r="146" spans="1:11">
      <c r="A146" s="65">
        <v>62</v>
      </c>
      <c r="B146" s="34" t="s">
        <v>474</v>
      </c>
      <c r="C146" s="37">
        <v>191035036</v>
      </c>
      <c r="D146" s="66" t="s">
        <v>313</v>
      </c>
      <c r="E146" s="67" t="s">
        <v>314</v>
      </c>
      <c r="F146" s="51">
        <v>1</v>
      </c>
      <c r="G146" s="52"/>
      <c r="H146" s="53">
        <f t="shared" si="9"/>
        <v>0</v>
      </c>
      <c r="I146" s="53">
        <v>0.23</v>
      </c>
      <c r="J146" s="53">
        <f t="shared" si="10"/>
        <v>0</v>
      </c>
      <c r="K146" s="53">
        <f t="shared" si="11"/>
        <v>0</v>
      </c>
    </row>
    <row r="147" spans="1:11">
      <c r="A147" s="65">
        <v>63</v>
      </c>
      <c r="B147" s="34" t="s">
        <v>475</v>
      </c>
      <c r="C147" s="68">
        <v>350410011030</v>
      </c>
      <c r="D147" s="66" t="s">
        <v>313</v>
      </c>
      <c r="E147" s="67" t="s">
        <v>314</v>
      </c>
      <c r="F147" s="51">
        <v>1</v>
      </c>
      <c r="G147" s="52"/>
      <c r="H147" s="53">
        <f t="shared" si="9"/>
        <v>0</v>
      </c>
      <c r="I147" s="53">
        <v>0.23</v>
      </c>
      <c r="J147" s="53">
        <f t="shared" si="10"/>
        <v>0</v>
      </c>
      <c r="K147" s="53">
        <f t="shared" si="11"/>
        <v>0</v>
      </c>
    </row>
    <row r="148" spans="1:11" ht="26.4">
      <c r="A148" s="65">
        <v>64</v>
      </c>
      <c r="B148" s="34" t="s">
        <v>469</v>
      </c>
      <c r="C148" s="37" t="s">
        <v>476</v>
      </c>
      <c r="D148" s="66" t="s">
        <v>313</v>
      </c>
      <c r="E148" s="67" t="s">
        <v>314</v>
      </c>
      <c r="F148" s="51">
        <v>1</v>
      </c>
      <c r="G148" s="52"/>
      <c r="H148" s="53">
        <f t="shared" si="9"/>
        <v>0</v>
      </c>
      <c r="I148" s="53">
        <v>0.23</v>
      </c>
      <c r="J148" s="53">
        <f t="shared" si="10"/>
        <v>0</v>
      </c>
      <c r="K148" s="53">
        <f t="shared" si="11"/>
        <v>0</v>
      </c>
    </row>
    <row r="149" spans="1:11">
      <c r="A149" s="65">
        <v>65</v>
      </c>
      <c r="B149" s="34" t="s">
        <v>477</v>
      </c>
      <c r="C149" s="37">
        <v>793444276</v>
      </c>
      <c r="D149" s="66" t="s">
        <v>313</v>
      </c>
      <c r="E149" s="67" t="s">
        <v>314</v>
      </c>
      <c r="F149" s="51">
        <v>1</v>
      </c>
      <c r="G149" s="52"/>
      <c r="H149" s="53">
        <f t="shared" ref="H149:H192" si="12">G149*F149</f>
        <v>0</v>
      </c>
      <c r="I149" s="53">
        <v>0.23</v>
      </c>
      <c r="J149" s="53">
        <f t="shared" ref="J149:J192" si="13">H149*0.23</f>
        <v>0</v>
      </c>
      <c r="K149" s="53">
        <f t="shared" ref="K149:K192" si="14">H149+J149</f>
        <v>0</v>
      </c>
    </row>
    <row r="150" spans="1:11">
      <c r="A150" s="65">
        <v>66</v>
      </c>
      <c r="B150" s="34" t="s">
        <v>477</v>
      </c>
      <c r="C150" s="37">
        <v>701553159</v>
      </c>
      <c r="D150" s="66" t="s">
        <v>313</v>
      </c>
      <c r="E150" s="67" t="s">
        <v>314</v>
      </c>
      <c r="F150" s="51">
        <v>1</v>
      </c>
      <c r="G150" s="52"/>
      <c r="H150" s="53">
        <f t="shared" si="12"/>
        <v>0</v>
      </c>
      <c r="I150" s="53">
        <v>0.23</v>
      </c>
      <c r="J150" s="53">
        <f t="shared" si="13"/>
        <v>0</v>
      </c>
      <c r="K150" s="53">
        <f t="shared" si="14"/>
        <v>0</v>
      </c>
    </row>
    <row r="151" spans="1:11">
      <c r="A151" s="65">
        <v>67</v>
      </c>
      <c r="B151" s="34" t="s">
        <v>323</v>
      </c>
      <c r="C151" s="37">
        <v>701683391</v>
      </c>
      <c r="D151" s="66" t="s">
        <v>313</v>
      </c>
      <c r="E151" s="67" t="s">
        <v>314</v>
      </c>
      <c r="F151" s="51">
        <v>1</v>
      </c>
      <c r="G151" s="52"/>
      <c r="H151" s="53">
        <f t="shared" si="12"/>
        <v>0</v>
      </c>
      <c r="I151" s="53">
        <v>0.23</v>
      </c>
      <c r="J151" s="53">
        <f t="shared" si="13"/>
        <v>0</v>
      </c>
      <c r="K151" s="53">
        <f t="shared" si="14"/>
        <v>0</v>
      </c>
    </row>
    <row r="152" spans="1:11">
      <c r="A152" s="65">
        <v>68</v>
      </c>
      <c r="B152" s="34" t="s">
        <v>323</v>
      </c>
      <c r="C152" s="37">
        <v>84948496</v>
      </c>
      <c r="D152" s="66" t="s">
        <v>313</v>
      </c>
      <c r="E152" s="67" t="s">
        <v>314</v>
      </c>
      <c r="F152" s="51">
        <v>1</v>
      </c>
      <c r="G152" s="52"/>
      <c r="H152" s="53">
        <f t="shared" si="12"/>
        <v>0</v>
      </c>
      <c r="I152" s="53">
        <v>0.23</v>
      </c>
      <c r="J152" s="53">
        <f t="shared" si="13"/>
        <v>0</v>
      </c>
      <c r="K152" s="53">
        <f t="shared" si="14"/>
        <v>0</v>
      </c>
    </row>
    <row r="153" spans="1:11">
      <c r="A153" s="65">
        <v>69</v>
      </c>
      <c r="B153" s="34" t="s">
        <v>478</v>
      </c>
      <c r="C153" s="37" t="s">
        <v>479</v>
      </c>
      <c r="D153" s="66" t="s">
        <v>313</v>
      </c>
      <c r="E153" s="67" t="s">
        <v>314</v>
      </c>
      <c r="F153" s="51">
        <v>1</v>
      </c>
      <c r="G153" s="52"/>
      <c r="H153" s="53">
        <f t="shared" si="12"/>
        <v>0</v>
      </c>
      <c r="I153" s="53">
        <v>0.23</v>
      </c>
      <c r="J153" s="53">
        <f t="shared" si="13"/>
        <v>0</v>
      </c>
      <c r="K153" s="53">
        <f t="shared" si="14"/>
        <v>0</v>
      </c>
    </row>
    <row r="154" spans="1:11">
      <c r="A154" s="65">
        <v>70</v>
      </c>
      <c r="B154" s="34" t="s">
        <v>480</v>
      </c>
      <c r="C154" s="37" t="s">
        <v>481</v>
      </c>
      <c r="D154" s="66" t="s">
        <v>313</v>
      </c>
      <c r="E154" s="67" t="s">
        <v>314</v>
      </c>
      <c r="F154" s="51">
        <v>1</v>
      </c>
      <c r="G154" s="52"/>
      <c r="H154" s="53">
        <f t="shared" si="12"/>
        <v>0</v>
      </c>
      <c r="I154" s="53">
        <v>0.23</v>
      </c>
      <c r="J154" s="53">
        <f t="shared" si="13"/>
        <v>0</v>
      </c>
      <c r="K154" s="53">
        <f t="shared" si="14"/>
        <v>0</v>
      </c>
    </row>
    <row r="155" spans="1:11">
      <c r="A155" s="65">
        <v>71</v>
      </c>
      <c r="B155" s="34" t="s">
        <v>482</v>
      </c>
      <c r="C155" s="68">
        <v>244254002700</v>
      </c>
      <c r="D155" s="66" t="s">
        <v>313</v>
      </c>
      <c r="E155" s="67" t="s">
        <v>314</v>
      </c>
      <c r="F155" s="51">
        <v>1</v>
      </c>
      <c r="G155" s="52"/>
      <c r="H155" s="53">
        <f t="shared" si="12"/>
        <v>0</v>
      </c>
      <c r="I155" s="53">
        <v>0.23</v>
      </c>
      <c r="J155" s="53">
        <f t="shared" si="13"/>
        <v>0</v>
      </c>
      <c r="K155" s="53">
        <f t="shared" si="14"/>
        <v>0</v>
      </c>
    </row>
    <row r="156" spans="1:11">
      <c r="A156" s="65">
        <v>72</v>
      </c>
      <c r="B156" s="34" t="s">
        <v>483</v>
      </c>
      <c r="C156" s="68">
        <v>335411301020</v>
      </c>
      <c r="D156" s="66" t="s">
        <v>313</v>
      </c>
      <c r="E156" s="67" t="s">
        <v>314</v>
      </c>
      <c r="F156" s="51">
        <v>1</v>
      </c>
      <c r="G156" s="52"/>
      <c r="H156" s="53">
        <f t="shared" si="12"/>
        <v>0</v>
      </c>
      <c r="I156" s="53">
        <v>0.23</v>
      </c>
      <c r="J156" s="53">
        <f t="shared" si="13"/>
        <v>0</v>
      </c>
      <c r="K156" s="53">
        <f t="shared" si="14"/>
        <v>0</v>
      </c>
    </row>
    <row r="157" spans="1:11">
      <c r="A157" s="65">
        <v>73</v>
      </c>
      <c r="B157" s="34" t="s">
        <v>484</v>
      </c>
      <c r="C157" s="68">
        <v>335411301050</v>
      </c>
      <c r="D157" s="66" t="s">
        <v>313</v>
      </c>
      <c r="E157" s="67" t="s">
        <v>314</v>
      </c>
      <c r="F157" s="51">
        <v>1</v>
      </c>
      <c r="G157" s="52"/>
      <c r="H157" s="53">
        <f t="shared" si="12"/>
        <v>0</v>
      </c>
      <c r="I157" s="53">
        <v>0.23</v>
      </c>
      <c r="J157" s="53">
        <f t="shared" si="13"/>
        <v>0</v>
      </c>
      <c r="K157" s="53">
        <f t="shared" si="14"/>
        <v>0</v>
      </c>
    </row>
    <row r="158" spans="1:11">
      <c r="A158" s="65">
        <v>74</v>
      </c>
      <c r="B158" s="34" t="s">
        <v>485</v>
      </c>
      <c r="C158" s="68">
        <v>335411301040</v>
      </c>
      <c r="D158" s="66" t="s">
        <v>313</v>
      </c>
      <c r="E158" s="67" t="s">
        <v>314</v>
      </c>
      <c r="F158" s="51">
        <v>1</v>
      </c>
      <c r="G158" s="52"/>
      <c r="H158" s="53">
        <f t="shared" si="12"/>
        <v>0</v>
      </c>
      <c r="I158" s="53">
        <v>0.23</v>
      </c>
      <c r="J158" s="53">
        <f t="shared" si="13"/>
        <v>0</v>
      </c>
      <c r="K158" s="53">
        <f t="shared" si="14"/>
        <v>0</v>
      </c>
    </row>
    <row r="159" spans="1:11">
      <c r="A159" s="65">
        <v>75</v>
      </c>
      <c r="B159" s="34" t="s">
        <v>486</v>
      </c>
      <c r="C159" s="37">
        <v>701683760</v>
      </c>
      <c r="D159" s="66" t="s">
        <v>313</v>
      </c>
      <c r="E159" s="67" t="s">
        <v>314</v>
      </c>
      <c r="F159" s="51">
        <v>1</v>
      </c>
      <c r="G159" s="52"/>
      <c r="H159" s="53">
        <f t="shared" si="12"/>
        <v>0</v>
      </c>
      <c r="I159" s="53">
        <v>0.23</v>
      </c>
      <c r="J159" s="53">
        <f t="shared" si="13"/>
        <v>0</v>
      </c>
      <c r="K159" s="53">
        <f t="shared" si="14"/>
        <v>0</v>
      </c>
    </row>
    <row r="160" spans="1:11">
      <c r="A160" s="65">
        <v>76</v>
      </c>
      <c r="B160" s="34" t="s">
        <v>487</v>
      </c>
      <c r="C160" s="37">
        <v>171311027</v>
      </c>
      <c r="D160" s="66" t="s">
        <v>313</v>
      </c>
      <c r="E160" s="67" t="s">
        <v>314</v>
      </c>
      <c r="F160" s="51">
        <v>1</v>
      </c>
      <c r="G160" s="52"/>
      <c r="H160" s="53">
        <f t="shared" si="12"/>
        <v>0</v>
      </c>
      <c r="I160" s="53">
        <v>0.23</v>
      </c>
      <c r="J160" s="53">
        <f t="shared" si="13"/>
        <v>0</v>
      </c>
      <c r="K160" s="53">
        <f t="shared" si="14"/>
        <v>0</v>
      </c>
    </row>
    <row r="161" spans="1:11">
      <c r="A161" s="65">
        <v>77</v>
      </c>
      <c r="B161" s="34" t="s">
        <v>488</v>
      </c>
      <c r="C161" s="68">
        <v>350413030200</v>
      </c>
      <c r="D161" s="66" t="s">
        <v>313</v>
      </c>
      <c r="E161" s="67" t="s">
        <v>314</v>
      </c>
      <c r="F161" s="51">
        <v>1</v>
      </c>
      <c r="G161" s="52"/>
      <c r="H161" s="53">
        <f t="shared" si="12"/>
        <v>0</v>
      </c>
      <c r="I161" s="53">
        <v>0.23</v>
      </c>
      <c r="J161" s="53">
        <f t="shared" si="13"/>
        <v>0</v>
      </c>
      <c r="K161" s="53">
        <f t="shared" si="14"/>
        <v>0</v>
      </c>
    </row>
    <row r="162" spans="1:11">
      <c r="A162" s="65">
        <v>78</v>
      </c>
      <c r="B162" s="34" t="s">
        <v>489</v>
      </c>
      <c r="C162" s="68">
        <v>350413030100</v>
      </c>
      <c r="D162" s="66" t="s">
        <v>313</v>
      </c>
      <c r="E162" s="67" t="s">
        <v>314</v>
      </c>
      <c r="F162" s="51">
        <v>1</v>
      </c>
      <c r="G162" s="52"/>
      <c r="H162" s="53">
        <f t="shared" si="12"/>
        <v>0</v>
      </c>
      <c r="I162" s="53">
        <v>0.23</v>
      </c>
      <c r="J162" s="53">
        <f t="shared" si="13"/>
        <v>0</v>
      </c>
      <c r="K162" s="53">
        <f t="shared" si="14"/>
        <v>0</v>
      </c>
    </row>
    <row r="163" spans="1:11">
      <c r="A163" s="65">
        <v>79</v>
      </c>
      <c r="B163" s="34" t="s">
        <v>490</v>
      </c>
      <c r="C163" s="68">
        <v>244257393000</v>
      </c>
      <c r="D163" s="66" t="s">
        <v>313</v>
      </c>
      <c r="E163" s="67" t="s">
        <v>314</v>
      </c>
      <c r="F163" s="51">
        <v>1</v>
      </c>
      <c r="G163" s="52"/>
      <c r="H163" s="53">
        <f t="shared" si="12"/>
        <v>0</v>
      </c>
      <c r="I163" s="53">
        <v>0.23</v>
      </c>
      <c r="J163" s="53">
        <f t="shared" si="13"/>
        <v>0</v>
      </c>
      <c r="K163" s="53">
        <f t="shared" si="14"/>
        <v>0</v>
      </c>
    </row>
    <row r="164" spans="1:11">
      <c r="A164" s="65">
        <v>80</v>
      </c>
      <c r="B164" s="34" t="s">
        <v>491</v>
      </c>
      <c r="C164" s="68">
        <v>244254213500</v>
      </c>
      <c r="D164" s="66" t="s">
        <v>313</v>
      </c>
      <c r="E164" s="67" t="s">
        <v>314</v>
      </c>
      <c r="F164" s="51">
        <v>1</v>
      </c>
      <c r="G164" s="52"/>
      <c r="H164" s="53">
        <f t="shared" si="12"/>
        <v>0</v>
      </c>
      <c r="I164" s="53">
        <v>0.23</v>
      </c>
      <c r="J164" s="53">
        <f t="shared" si="13"/>
        <v>0</v>
      </c>
      <c r="K164" s="53">
        <f t="shared" si="14"/>
        <v>0</v>
      </c>
    </row>
    <row r="165" spans="1:11">
      <c r="A165" s="65">
        <v>81</v>
      </c>
      <c r="B165" s="34" t="s">
        <v>492</v>
      </c>
      <c r="C165" s="37">
        <v>701684224</v>
      </c>
      <c r="D165" s="66" t="s">
        <v>313</v>
      </c>
      <c r="E165" s="67" t="s">
        <v>314</v>
      </c>
      <c r="F165" s="51">
        <v>1</v>
      </c>
      <c r="G165" s="52"/>
      <c r="H165" s="53">
        <f t="shared" si="12"/>
        <v>0</v>
      </c>
      <c r="I165" s="53">
        <v>0.23</v>
      </c>
      <c r="J165" s="53">
        <f t="shared" si="13"/>
        <v>0</v>
      </c>
      <c r="K165" s="53">
        <f t="shared" si="14"/>
        <v>0</v>
      </c>
    </row>
    <row r="166" spans="1:11">
      <c r="A166" s="65">
        <v>82</v>
      </c>
      <c r="B166" s="34" t="s">
        <v>493</v>
      </c>
      <c r="C166" s="68">
        <v>244521219000</v>
      </c>
      <c r="D166" s="66" t="s">
        <v>313</v>
      </c>
      <c r="E166" s="67" t="s">
        <v>314</v>
      </c>
      <c r="F166" s="51">
        <v>1</v>
      </c>
      <c r="G166" s="52"/>
      <c r="H166" s="53">
        <f t="shared" si="12"/>
        <v>0</v>
      </c>
      <c r="I166" s="53">
        <v>0.23</v>
      </c>
      <c r="J166" s="53">
        <f t="shared" si="13"/>
        <v>0</v>
      </c>
      <c r="K166" s="53">
        <f t="shared" si="14"/>
        <v>0</v>
      </c>
    </row>
    <row r="167" spans="1:11">
      <c r="A167" s="65">
        <v>83</v>
      </c>
      <c r="B167" s="34" t="s">
        <v>494</v>
      </c>
      <c r="C167" s="37">
        <v>701683802</v>
      </c>
      <c r="D167" s="66" t="s">
        <v>313</v>
      </c>
      <c r="E167" s="67" t="s">
        <v>314</v>
      </c>
      <c r="F167" s="51">
        <v>1</v>
      </c>
      <c r="G167" s="52"/>
      <c r="H167" s="53">
        <f t="shared" si="12"/>
        <v>0</v>
      </c>
      <c r="I167" s="53">
        <v>0.23</v>
      </c>
      <c r="J167" s="53">
        <f t="shared" si="13"/>
        <v>0</v>
      </c>
      <c r="K167" s="53">
        <f t="shared" si="14"/>
        <v>0</v>
      </c>
    </row>
    <row r="168" spans="1:11">
      <c r="A168" s="65">
        <v>84</v>
      </c>
      <c r="B168" s="34" t="s">
        <v>495</v>
      </c>
      <c r="C168" s="37">
        <v>779057268</v>
      </c>
      <c r="D168" s="66" t="s">
        <v>313</v>
      </c>
      <c r="E168" s="67" t="s">
        <v>314</v>
      </c>
      <c r="F168" s="51">
        <v>1</v>
      </c>
      <c r="G168" s="52"/>
      <c r="H168" s="53">
        <f t="shared" si="12"/>
        <v>0</v>
      </c>
      <c r="I168" s="53">
        <v>0.23</v>
      </c>
      <c r="J168" s="53">
        <f t="shared" si="13"/>
        <v>0</v>
      </c>
      <c r="K168" s="53">
        <f t="shared" si="14"/>
        <v>0</v>
      </c>
    </row>
    <row r="169" spans="1:11">
      <c r="A169" s="65">
        <v>85</v>
      </c>
      <c r="B169" s="34" t="s">
        <v>472</v>
      </c>
      <c r="C169" s="37">
        <v>24421602030</v>
      </c>
      <c r="D169" s="66" t="s">
        <v>313</v>
      </c>
      <c r="E169" s="67" t="s">
        <v>314</v>
      </c>
      <c r="F169" s="51">
        <v>1</v>
      </c>
      <c r="G169" s="52"/>
      <c r="H169" s="53">
        <f t="shared" si="12"/>
        <v>0</v>
      </c>
      <c r="I169" s="53">
        <v>0.23</v>
      </c>
      <c r="J169" s="53">
        <f t="shared" si="13"/>
        <v>0</v>
      </c>
      <c r="K169" s="53">
        <f t="shared" si="14"/>
        <v>0</v>
      </c>
    </row>
    <row r="170" spans="1:11">
      <c r="A170" s="65">
        <v>86</v>
      </c>
      <c r="B170" s="34" t="s">
        <v>496</v>
      </c>
      <c r="C170" s="37">
        <v>101068452</v>
      </c>
      <c r="D170" s="66" t="s">
        <v>313</v>
      </c>
      <c r="E170" s="67" t="s">
        <v>314</v>
      </c>
      <c r="F170" s="51">
        <v>1</v>
      </c>
      <c r="G170" s="52"/>
      <c r="H170" s="53">
        <f t="shared" si="12"/>
        <v>0</v>
      </c>
      <c r="I170" s="53">
        <v>0.23</v>
      </c>
      <c r="J170" s="53">
        <f t="shared" si="13"/>
        <v>0</v>
      </c>
      <c r="K170" s="53">
        <f t="shared" si="14"/>
        <v>0</v>
      </c>
    </row>
    <row r="171" spans="1:11">
      <c r="A171" s="65">
        <v>87</v>
      </c>
      <c r="B171" s="34" t="s">
        <v>497</v>
      </c>
      <c r="C171" s="37">
        <v>779057350</v>
      </c>
      <c r="D171" s="66" t="s">
        <v>313</v>
      </c>
      <c r="E171" s="67" t="s">
        <v>314</v>
      </c>
      <c r="F171" s="51">
        <v>1</v>
      </c>
      <c r="G171" s="52"/>
      <c r="H171" s="53">
        <f t="shared" si="12"/>
        <v>0</v>
      </c>
      <c r="I171" s="53">
        <v>0.23</v>
      </c>
      <c r="J171" s="53">
        <f t="shared" si="13"/>
        <v>0</v>
      </c>
      <c r="K171" s="53">
        <f t="shared" si="14"/>
        <v>0</v>
      </c>
    </row>
    <row r="172" spans="1:11">
      <c r="A172" s="65">
        <v>88</v>
      </c>
      <c r="B172" s="34" t="s">
        <v>498</v>
      </c>
      <c r="C172" s="37">
        <v>7790573551</v>
      </c>
      <c r="D172" s="66" t="s">
        <v>313</v>
      </c>
      <c r="E172" s="67" t="s">
        <v>314</v>
      </c>
      <c r="F172" s="51">
        <v>1</v>
      </c>
      <c r="G172" s="52"/>
      <c r="H172" s="53">
        <f t="shared" si="12"/>
        <v>0</v>
      </c>
      <c r="I172" s="53">
        <v>0.23</v>
      </c>
      <c r="J172" s="53">
        <f t="shared" si="13"/>
        <v>0</v>
      </c>
      <c r="K172" s="53">
        <f t="shared" si="14"/>
        <v>0</v>
      </c>
    </row>
    <row r="173" spans="1:11">
      <c r="A173" s="65">
        <v>89</v>
      </c>
      <c r="B173" s="34" t="s">
        <v>499</v>
      </c>
      <c r="C173" s="37">
        <v>701683921</v>
      </c>
      <c r="D173" s="66" t="s">
        <v>313</v>
      </c>
      <c r="E173" s="67" t="s">
        <v>314</v>
      </c>
      <c r="F173" s="51">
        <v>1</v>
      </c>
      <c r="G173" s="52"/>
      <c r="H173" s="53">
        <f t="shared" si="12"/>
        <v>0</v>
      </c>
      <c r="I173" s="53">
        <v>0.23</v>
      </c>
      <c r="J173" s="53">
        <f t="shared" si="13"/>
        <v>0</v>
      </c>
      <c r="K173" s="53">
        <f t="shared" si="14"/>
        <v>0</v>
      </c>
    </row>
    <row r="174" spans="1:11">
      <c r="A174" s="65">
        <v>90</v>
      </c>
      <c r="B174" s="34" t="s">
        <v>496</v>
      </c>
      <c r="C174" s="68">
        <v>244521801000</v>
      </c>
      <c r="D174" s="66" t="s">
        <v>313</v>
      </c>
      <c r="E174" s="67" t="s">
        <v>314</v>
      </c>
      <c r="F174" s="51">
        <v>1</v>
      </c>
      <c r="G174" s="52"/>
      <c r="H174" s="53">
        <f t="shared" si="12"/>
        <v>0</v>
      </c>
      <c r="I174" s="53">
        <v>0.23</v>
      </c>
      <c r="J174" s="53">
        <f t="shared" si="13"/>
        <v>0</v>
      </c>
      <c r="K174" s="53">
        <f t="shared" si="14"/>
        <v>0</v>
      </c>
    </row>
    <row r="175" spans="1:11">
      <c r="A175" s="65">
        <v>91</v>
      </c>
      <c r="B175" s="34" t="s">
        <v>500</v>
      </c>
      <c r="C175" s="37" t="s">
        <v>501</v>
      </c>
      <c r="D175" s="66" t="s">
        <v>313</v>
      </c>
      <c r="E175" s="67" t="s">
        <v>314</v>
      </c>
      <c r="F175" s="51">
        <v>1</v>
      </c>
      <c r="G175" s="52"/>
      <c r="H175" s="53">
        <f t="shared" si="12"/>
        <v>0</v>
      </c>
      <c r="I175" s="53">
        <v>0.23</v>
      </c>
      <c r="J175" s="53">
        <f t="shared" si="13"/>
        <v>0</v>
      </c>
      <c r="K175" s="53">
        <f t="shared" si="14"/>
        <v>0</v>
      </c>
    </row>
    <row r="176" spans="1:11">
      <c r="A176" s="65">
        <v>92</v>
      </c>
      <c r="B176" s="34" t="s">
        <v>500</v>
      </c>
      <c r="C176" s="37">
        <v>701683949</v>
      </c>
      <c r="D176" s="66" t="s">
        <v>313</v>
      </c>
      <c r="E176" s="67" t="s">
        <v>314</v>
      </c>
      <c r="F176" s="51">
        <v>1</v>
      </c>
      <c r="G176" s="52"/>
      <c r="H176" s="53">
        <f t="shared" si="12"/>
        <v>0</v>
      </c>
      <c r="I176" s="53">
        <v>0.23</v>
      </c>
      <c r="J176" s="53">
        <f t="shared" si="13"/>
        <v>0</v>
      </c>
      <c r="K176" s="53">
        <f t="shared" si="14"/>
        <v>0</v>
      </c>
    </row>
    <row r="177" spans="1:11">
      <c r="A177" s="65">
        <v>93</v>
      </c>
      <c r="B177" s="34" t="s">
        <v>502</v>
      </c>
      <c r="C177" s="37">
        <v>779057005</v>
      </c>
      <c r="D177" s="66" t="s">
        <v>313</v>
      </c>
      <c r="E177" s="67" t="s">
        <v>314</v>
      </c>
      <c r="F177" s="51">
        <v>1</v>
      </c>
      <c r="G177" s="52"/>
      <c r="H177" s="53">
        <f t="shared" si="12"/>
        <v>0</v>
      </c>
      <c r="I177" s="53">
        <v>0.23</v>
      </c>
      <c r="J177" s="53">
        <f t="shared" si="13"/>
        <v>0</v>
      </c>
      <c r="K177" s="53">
        <f t="shared" si="14"/>
        <v>0</v>
      </c>
    </row>
    <row r="178" spans="1:11">
      <c r="A178" s="65">
        <v>94</v>
      </c>
      <c r="B178" s="34" t="s">
        <v>503</v>
      </c>
      <c r="C178" s="37">
        <v>772402083</v>
      </c>
      <c r="D178" s="66" t="s">
        <v>313</v>
      </c>
      <c r="E178" s="67" t="s">
        <v>314</v>
      </c>
      <c r="F178" s="51">
        <v>1</v>
      </c>
      <c r="G178" s="52"/>
      <c r="H178" s="53">
        <f t="shared" si="12"/>
        <v>0</v>
      </c>
      <c r="I178" s="53">
        <v>0.23</v>
      </c>
      <c r="J178" s="53">
        <f t="shared" si="13"/>
        <v>0</v>
      </c>
      <c r="K178" s="53">
        <f t="shared" si="14"/>
        <v>0</v>
      </c>
    </row>
    <row r="179" spans="1:11" ht="26.4">
      <c r="A179" s="65">
        <v>95</v>
      </c>
      <c r="B179" s="35" t="s">
        <v>504</v>
      </c>
      <c r="C179" s="37">
        <v>701683953</v>
      </c>
      <c r="D179" s="66" t="s">
        <v>313</v>
      </c>
      <c r="E179" s="67" t="s">
        <v>314</v>
      </c>
      <c r="F179" s="51">
        <v>1</v>
      </c>
      <c r="G179" s="52"/>
      <c r="H179" s="53">
        <f t="shared" si="12"/>
        <v>0</v>
      </c>
      <c r="I179" s="53">
        <v>0.23</v>
      </c>
      <c r="J179" s="53">
        <f t="shared" si="13"/>
        <v>0</v>
      </c>
      <c r="K179" s="53">
        <f t="shared" si="14"/>
        <v>0</v>
      </c>
    </row>
    <row r="180" spans="1:11">
      <c r="A180" s="65">
        <v>96</v>
      </c>
      <c r="B180" s="34" t="s">
        <v>505</v>
      </c>
      <c r="C180" s="37">
        <v>7790057881</v>
      </c>
      <c r="D180" s="66" t="s">
        <v>313</v>
      </c>
      <c r="E180" s="67" t="s">
        <v>314</v>
      </c>
      <c r="F180" s="51">
        <v>1</v>
      </c>
      <c r="G180" s="52"/>
      <c r="H180" s="53">
        <f t="shared" si="12"/>
        <v>0</v>
      </c>
      <c r="I180" s="53">
        <v>0.23</v>
      </c>
      <c r="J180" s="53">
        <f t="shared" si="13"/>
        <v>0</v>
      </c>
      <c r="K180" s="53">
        <f t="shared" si="14"/>
        <v>0</v>
      </c>
    </row>
    <row r="181" spans="1:11">
      <c r="A181" s="65">
        <v>97</v>
      </c>
      <c r="B181" s="34" t="s">
        <v>506</v>
      </c>
      <c r="C181" s="68">
        <v>350424030600</v>
      </c>
      <c r="D181" s="66" t="s">
        <v>313</v>
      </c>
      <c r="E181" s="67" t="s">
        <v>314</v>
      </c>
      <c r="F181" s="51">
        <v>1</v>
      </c>
      <c r="G181" s="52"/>
      <c r="H181" s="53">
        <f t="shared" si="12"/>
        <v>0</v>
      </c>
      <c r="I181" s="53">
        <v>0.23</v>
      </c>
      <c r="J181" s="53">
        <f t="shared" si="13"/>
        <v>0</v>
      </c>
      <c r="K181" s="53">
        <f t="shared" si="14"/>
        <v>0</v>
      </c>
    </row>
    <row r="182" spans="1:11">
      <c r="A182" s="65">
        <v>98</v>
      </c>
      <c r="B182" s="34" t="s">
        <v>507</v>
      </c>
      <c r="C182" s="37">
        <v>250925700</v>
      </c>
      <c r="D182" s="66" t="s">
        <v>313</v>
      </c>
      <c r="E182" s="67" t="s">
        <v>314</v>
      </c>
      <c r="F182" s="51">
        <v>1</v>
      </c>
      <c r="G182" s="52"/>
      <c r="H182" s="53">
        <f t="shared" si="12"/>
        <v>0</v>
      </c>
      <c r="I182" s="53">
        <v>0.23</v>
      </c>
      <c r="J182" s="53">
        <f t="shared" si="13"/>
        <v>0</v>
      </c>
      <c r="K182" s="53">
        <f t="shared" si="14"/>
        <v>0</v>
      </c>
    </row>
    <row r="183" spans="1:11">
      <c r="A183" s="65">
        <v>99</v>
      </c>
      <c r="B183" s="34" t="s">
        <v>508</v>
      </c>
      <c r="C183" s="37">
        <v>779055853</v>
      </c>
      <c r="D183" s="66" t="s">
        <v>313</v>
      </c>
      <c r="E183" s="67" t="s">
        <v>314</v>
      </c>
      <c r="F183" s="51">
        <v>1</v>
      </c>
      <c r="G183" s="52"/>
      <c r="H183" s="53">
        <f t="shared" si="12"/>
        <v>0</v>
      </c>
      <c r="I183" s="53">
        <v>0.23</v>
      </c>
      <c r="J183" s="53">
        <f t="shared" si="13"/>
        <v>0</v>
      </c>
      <c r="K183" s="53">
        <f t="shared" si="14"/>
        <v>0</v>
      </c>
    </row>
    <row r="184" spans="1:11">
      <c r="A184" s="65">
        <v>100</v>
      </c>
      <c r="B184" s="34" t="s">
        <v>509</v>
      </c>
      <c r="C184" s="37">
        <v>701683929</v>
      </c>
      <c r="D184" s="66" t="s">
        <v>313</v>
      </c>
      <c r="E184" s="67" t="s">
        <v>314</v>
      </c>
      <c r="F184" s="51">
        <v>1</v>
      </c>
      <c r="G184" s="52"/>
      <c r="H184" s="53">
        <f t="shared" si="12"/>
        <v>0</v>
      </c>
      <c r="I184" s="53">
        <v>0.23</v>
      </c>
      <c r="J184" s="53">
        <f t="shared" si="13"/>
        <v>0</v>
      </c>
      <c r="K184" s="53">
        <f t="shared" si="14"/>
        <v>0</v>
      </c>
    </row>
    <row r="185" spans="1:11">
      <c r="A185" s="65">
        <v>101</v>
      </c>
      <c r="B185" s="34" t="s">
        <v>510</v>
      </c>
      <c r="C185" s="37">
        <v>700000032</v>
      </c>
      <c r="D185" s="66" t="s">
        <v>313</v>
      </c>
      <c r="E185" s="67" t="s">
        <v>314</v>
      </c>
      <c r="F185" s="51">
        <v>1</v>
      </c>
      <c r="G185" s="52"/>
      <c r="H185" s="53">
        <f t="shared" si="12"/>
        <v>0</v>
      </c>
      <c r="I185" s="53">
        <v>0.23</v>
      </c>
      <c r="J185" s="53">
        <f t="shared" si="13"/>
        <v>0</v>
      </c>
      <c r="K185" s="53">
        <f t="shared" si="14"/>
        <v>0</v>
      </c>
    </row>
    <row r="186" spans="1:11">
      <c r="A186" s="65">
        <v>102</v>
      </c>
      <c r="B186" s="34" t="s">
        <v>511</v>
      </c>
      <c r="C186" s="37">
        <v>700000033</v>
      </c>
      <c r="D186" s="66" t="s">
        <v>313</v>
      </c>
      <c r="E186" s="67" t="s">
        <v>314</v>
      </c>
      <c r="F186" s="51">
        <v>1</v>
      </c>
      <c r="G186" s="52"/>
      <c r="H186" s="53">
        <f t="shared" si="12"/>
        <v>0</v>
      </c>
      <c r="I186" s="53">
        <v>0.23</v>
      </c>
      <c r="J186" s="53">
        <f t="shared" si="13"/>
        <v>0</v>
      </c>
      <c r="K186" s="53">
        <f t="shared" si="14"/>
        <v>0</v>
      </c>
    </row>
    <row r="187" spans="1:11">
      <c r="A187" s="65">
        <v>103</v>
      </c>
      <c r="B187" s="35" t="s">
        <v>512</v>
      </c>
      <c r="C187" s="37">
        <v>701684050</v>
      </c>
      <c r="D187" s="66" t="s">
        <v>313</v>
      </c>
      <c r="E187" s="67" t="s">
        <v>314</v>
      </c>
      <c r="F187" s="51">
        <v>1</v>
      </c>
      <c r="G187" s="52"/>
      <c r="H187" s="53">
        <f t="shared" si="12"/>
        <v>0</v>
      </c>
      <c r="I187" s="53">
        <v>0.23</v>
      </c>
      <c r="J187" s="53">
        <f t="shared" si="13"/>
        <v>0</v>
      </c>
      <c r="K187" s="53">
        <f t="shared" si="14"/>
        <v>0</v>
      </c>
    </row>
    <row r="188" spans="1:11">
      <c r="A188" s="65">
        <v>104</v>
      </c>
      <c r="B188" s="34" t="s">
        <v>329</v>
      </c>
      <c r="C188" s="68">
        <v>335229260190</v>
      </c>
      <c r="D188" s="66" t="s">
        <v>313</v>
      </c>
      <c r="E188" s="67" t="s">
        <v>314</v>
      </c>
      <c r="F188" s="51">
        <v>1</v>
      </c>
      <c r="G188" s="52"/>
      <c r="H188" s="53">
        <f t="shared" si="12"/>
        <v>0</v>
      </c>
      <c r="I188" s="53">
        <v>0.23</v>
      </c>
      <c r="J188" s="53">
        <f t="shared" si="13"/>
        <v>0</v>
      </c>
      <c r="K188" s="53">
        <f t="shared" si="14"/>
        <v>0</v>
      </c>
    </row>
    <row r="189" spans="1:11">
      <c r="A189" s="65">
        <v>105</v>
      </c>
      <c r="B189" s="34" t="s">
        <v>513</v>
      </c>
      <c r="C189" s="37">
        <v>252909200</v>
      </c>
      <c r="D189" s="66" t="s">
        <v>313</v>
      </c>
      <c r="E189" s="67" t="s">
        <v>314</v>
      </c>
      <c r="F189" s="51">
        <v>1</v>
      </c>
      <c r="G189" s="52"/>
      <c r="H189" s="53">
        <f t="shared" si="12"/>
        <v>0</v>
      </c>
      <c r="I189" s="53">
        <v>0.23</v>
      </c>
      <c r="J189" s="53">
        <f t="shared" si="13"/>
        <v>0</v>
      </c>
      <c r="K189" s="53">
        <f t="shared" si="14"/>
        <v>0</v>
      </c>
    </row>
    <row r="190" spans="1:11">
      <c r="A190" s="65">
        <v>106</v>
      </c>
      <c r="B190" s="34" t="s">
        <v>514</v>
      </c>
      <c r="C190" s="37">
        <v>779057035</v>
      </c>
      <c r="D190" s="66" t="s">
        <v>313</v>
      </c>
      <c r="E190" s="67" t="s">
        <v>314</v>
      </c>
      <c r="F190" s="51">
        <v>1</v>
      </c>
      <c r="G190" s="52"/>
      <c r="H190" s="53">
        <f t="shared" si="12"/>
        <v>0</v>
      </c>
      <c r="I190" s="53">
        <v>0.23</v>
      </c>
      <c r="J190" s="53">
        <f t="shared" si="13"/>
        <v>0</v>
      </c>
      <c r="K190" s="53">
        <f t="shared" si="14"/>
        <v>0</v>
      </c>
    </row>
    <row r="191" spans="1:11">
      <c r="A191" s="65">
        <v>107</v>
      </c>
      <c r="B191" s="34" t="s">
        <v>515</v>
      </c>
      <c r="C191" s="37">
        <v>782014012</v>
      </c>
      <c r="D191" s="66" t="s">
        <v>313</v>
      </c>
      <c r="E191" s="67" t="s">
        <v>314</v>
      </c>
      <c r="F191" s="51">
        <v>1</v>
      </c>
      <c r="G191" s="52"/>
      <c r="H191" s="53">
        <f t="shared" si="12"/>
        <v>0</v>
      </c>
      <c r="I191" s="53">
        <v>0.23</v>
      </c>
      <c r="J191" s="53">
        <f t="shared" si="13"/>
        <v>0</v>
      </c>
      <c r="K191" s="53">
        <f t="shared" si="14"/>
        <v>0</v>
      </c>
    </row>
    <row r="192" spans="1:11">
      <c r="A192" s="65">
        <v>108</v>
      </c>
      <c r="B192" s="34" t="s">
        <v>515</v>
      </c>
      <c r="C192" s="37">
        <v>779057034</v>
      </c>
      <c r="D192" s="66" t="s">
        <v>313</v>
      </c>
      <c r="E192" s="67" t="s">
        <v>314</v>
      </c>
      <c r="F192" s="51">
        <v>1</v>
      </c>
      <c r="G192" s="52"/>
      <c r="H192" s="53">
        <f t="shared" si="12"/>
        <v>0</v>
      </c>
      <c r="I192" s="53">
        <v>0.23</v>
      </c>
      <c r="J192" s="53">
        <f t="shared" si="13"/>
        <v>0</v>
      </c>
      <c r="K192" s="53">
        <f t="shared" si="14"/>
        <v>0</v>
      </c>
    </row>
    <row r="193" spans="1:11">
      <c r="A193" s="74"/>
      <c r="B193" s="39"/>
      <c r="C193" s="75"/>
      <c r="D193" s="76"/>
      <c r="E193" s="77"/>
      <c r="F193" s="59"/>
      <c r="G193" s="60"/>
      <c r="H193" s="61"/>
      <c r="I193" s="61"/>
      <c r="J193" s="61"/>
      <c r="K193" s="61"/>
    </row>
    <row r="194" spans="1:11" ht="26.4">
      <c r="A194" s="65">
        <v>192</v>
      </c>
      <c r="B194" s="35" t="s">
        <v>543</v>
      </c>
      <c r="C194" s="36" t="s">
        <v>544</v>
      </c>
      <c r="D194" s="66" t="s">
        <v>545</v>
      </c>
      <c r="E194" s="67" t="s">
        <v>314</v>
      </c>
      <c r="F194" s="51">
        <v>1</v>
      </c>
      <c r="G194" s="52"/>
      <c r="H194" s="53">
        <f t="shared" ref="H194:H217" si="15">G194*F194</f>
        <v>0</v>
      </c>
      <c r="I194" s="53">
        <v>0.23</v>
      </c>
      <c r="J194" s="53">
        <f t="shared" ref="J194:J217" si="16">H194*0.23</f>
        <v>0</v>
      </c>
      <c r="K194" s="53">
        <f t="shared" ref="K194:K217" si="17">H194+J194</f>
        <v>0</v>
      </c>
    </row>
    <row r="195" spans="1:11" ht="26.4">
      <c r="A195" s="65">
        <v>185</v>
      </c>
      <c r="B195" s="35" t="s">
        <v>532</v>
      </c>
      <c r="C195" s="36" t="s">
        <v>533</v>
      </c>
      <c r="D195" s="66" t="s">
        <v>534</v>
      </c>
      <c r="E195" s="67" t="s">
        <v>314</v>
      </c>
      <c r="F195" s="51">
        <v>1</v>
      </c>
      <c r="G195" s="52"/>
      <c r="H195" s="53">
        <f t="shared" si="15"/>
        <v>0</v>
      </c>
      <c r="I195" s="53">
        <v>0.23</v>
      </c>
      <c r="J195" s="53">
        <f t="shared" si="16"/>
        <v>0</v>
      </c>
      <c r="K195" s="53">
        <f t="shared" si="17"/>
        <v>0</v>
      </c>
    </row>
    <row r="196" spans="1:11">
      <c r="A196" s="65">
        <v>186</v>
      </c>
      <c r="B196" s="35" t="s">
        <v>535</v>
      </c>
      <c r="C196" s="36" t="s">
        <v>536</v>
      </c>
      <c r="D196" s="66" t="s">
        <v>534</v>
      </c>
      <c r="E196" s="67" t="s">
        <v>314</v>
      </c>
      <c r="F196" s="51">
        <v>1</v>
      </c>
      <c r="G196" s="52"/>
      <c r="H196" s="53">
        <f t="shared" si="15"/>
        <v>0</v>
      </c>
      <c r="I196" s="53">
        <v>0.23</v>
      </c>
      <c r="J196" s="53">
        <f t="shared" si="16"/>
        <v>0</v>
      </c>
      <c r="K196" s="53">
        <f t="shared" si="17"/>
        <v>0</v>
      </c>
    </row>
    <row r="197" spans="1:11">
      <c r="A197" s="65">
        <v>188</v>
      </c>
      <c r="B197" s="35" t="s">
        <v>538</v>
      </c>
      <c r="C197" s="36" t="s">
        <v>539</v>
      </c>
      <c r="D197" s="66" t="s">
        <v>534</v>
      </c>
      <c r="E197" s="67" t="s">
        <v>314</v>
      </c>
      <c r="F197" s="51">
        <v>1</v>
      </c>
      <c r="G197" s="52"/>
      <c r="H197" s="53">
        <f t="shared" si="15"/>
        <v>0</v>
      </c>
      <c r="I197" s="53">
        <v>0.23</v>
      </c>
      <c r="J197" s="53">
        <f t="shared" si="16"/>
        <v>0</v>
      </c>
      <c r="K197" s="53">
        <f t="shared" si="17"/>
        <v>0</v>
      </c>
    </row>
    <row r="198" spans="1:11">
      <c r="A198" s="65">
        <v>39</v>
      </c>
      <c r="B198" s="71" t="s">
        <v>323</v>
      </c>
      <c r="C198" s="37">
        <v>500345207</v>
      </c>
      <c r="D198" s="66" t="s">
        <v>362</v>
      </c>
      <c r="E198" s="67" t="s">
        <v>314</v>
      </c>
      <c r="F198" s="51">
        <v>1</v>
      </c>
      <c r="G198" s="52"/>
      <c r="H198" s="53">
        <f t="shared" si="15"/>
        <v>0</v>
      </c>
      <c r="I198" s="53">
        <v>0.23</v>
      </c>
      <c r="J198" s="53">
        <f t="shared" si="16"/>
        <v>0</v>
      </c>
      <c r="K198" s="53">
        <f t="shared" si="17"/>
        <v>0</v>
      </c>
    </row>
    <row r="199" spans="1:11">
      <c r="A199" s="65">
        <v>40</v>
      </c>
      <c r="B199" s="71" t="s">
        <v>323</v>
      </c>
      <c r="C199" s="37">
        <v>500321612</v>
      </c>
      <c r="D199" s="66" t="s">
        <v>362</v>
      </c>
      <c r="E199" s="67" t="s">
        <v>314</v>
      </c>
      <c r="F199" s="51">
        <v>1</v>
      </c>
      <c r="G199" s="52"/>
      <c r="H199" s="53">
        <f t="shared" si="15"/>
        <v>0</v>
      </c>
      <c r="I199" s="53">
        <v>0.23</v>
      </c>
      <c r="J199" s="53">
        <f t="shared" si="16"/>
        <v>0</v>
      </c>
      <c r="K199" s="53">
        <f t="shared" si="17"/>
        <v>0</v>
      </c>
    </row>
    <row r="200" spans="1:11">
      <c r="A200" s="65">
        <v>41</v>
      </c>
      <c r="B200" s="71" t="s">
        <v>363</v>
      </c>
      <c r="C200" s="37">
        <v>500357810</v>
      </c>
      <c r="D200" s="66" t="s">
        <v>362</v>
      </c>
      <c r="E200" s="67" t="s">
        <v>314</v>
      </c>
      <c r="F200" s="51">
        <v>1</v>
      </c>
      <c r="G200" s="52"/>
      <c r="H200" s="53">
        <f t="shared" si="15"/>
        <v>0</v>
      </c>
      <c r="I200" s="53">
        <v>0.23</v>
      </c>
      <c r="J200" s="53">
        <f t="shared" si="16"/>
        <v>0</v>
      </c>
      <c r="K200" s="53">
        <f t="shared" si="17"/>
        <v>0</v>
      </c>
    </row>
    <row r="201" spans="1:11">
      <c r="A201" s="65">
        <v>42</v>
      </c>
      <c r="B201" s="71" t="s">
        <v>323</v>
      </c>
      <c r="C201" s="37">
        <v>500358730</v>
      </c>
      <c r="D201" s="66" t="s">
        <v>362</v>
      </c>
      <c r="E201" s="67" t="s">
        <v>314</v>
      </c>
      <c r="F201" s="51">
        <v>1</v>
      </c>
      <c r="G201" s="52"/>
      <c r="H201" s="53">
        <f t="shared" si="15"/>
        <v>0</v>
      </c>
      <c r="I201" s="53">
        <v>0.23</v>
      </c>
      <c r="J201" s="53">
        <f t="shared" si="16"/>
        <v>0</v>
      </c>
      <c r="K201" s="53">
        <f t="shared" si="17"/>
        <v>0</v>
      </c>
    </row>
    <row r="202" spans="1:11">
      <c r="A202" s="65">
        <v>43</v>
      </c>
      <c r="B202" s="71" t="s">
        <v>364</v>
      </c>
      <c r="C202" s="37">
        <v>500343244</v>
      </c>
      <c r="D202" s="66" t="s">
        <v>362</v>
      </c>
      <c r="E202" s="67" t="s">
        <v>314</v>
      </c>
      <c r="F202" s="51">
        <v>1</v>
      </c>
      <c r="G202" s="52"/>
      <c r="H202" s="53">
        <f t="shared" si="15"/>
        <v>0</v>
      </c>
      <c r="I202" s="53">
        <v>0.23</v>
      </c>
      <c r="J202" s="53">
        <f t="shared" si="16"/>
        <v>0</v>
      </c>
      <c r="K202" s="53">
        <f t="shared" si="17"/>
        <v>0</v>
      </c>
    </row>
    <row r="203" spans="1:11">
      <c r="A203" s="65">
        <v>44</v>
      </c>
      <c r="B203" s="71" t="s">
        <v>346</v>
      </c>
      <c r="C203" s="37" t="s">
        <v>365</v>
      </c>
      <c r="D203" s="66" t="s">
        <v>362</v>
      </c>
      <c r="E203" s="67" t="s">
        <v>314</v>
      </c>
      <c r="F203" s="51">
        <v>1</v>
      </c>
      <c r="G203" s="52"/>
      <c r="H203" s="53">
        <f t="shared" si="15"/>
        <v>0</v>
      </c>
      <c r="I203" s="53">
        <v>0.23</v>
      </c>
      <c r="J203" s="53">
        <f t="shared" si="16"/>
        <v>0</v>
      </c>
      <c r="K203" s="53">
        <f t="shared" si="17"/>
        <v>0</v>
      </c>
    </row>
    <row r="204" spans="1:11">
      <c r="A204" s="65">
        <v>45</v>
      </c>
      <c r="B204" s="71" t="s">
        <v>366</v>
      </c>
      <c r="C204" s="37" t="s">
        <v>367</v>
      </c>
      <c r="D204" s="66" t="s">
        <v>362</v>
      </c>
      <c r="E204" s="67" t="s">
        <v>314</v>
      </c>
      <c r="F204" s="51">
        <v>1</v>
      </c>
      <c r="G204" s="52"/>
      <c r="H204" s="53">
        <f t="shared" si="15"/>
        <v>0</v>
      </c>
      <c r="I204" s="53">
        <v>0.23</v>
      </c>
      <c r="J204" s="53">
        <f t="shared" si="16"/>
        <v>0</v>
      </c>
      <c r="K204" s="53">
        <f t="shared" si="17"/>
        <v>0</v>
      </c>
    </row>
    <row r="205" spans="1:11">
      <c r="A205" s="65">
        <v>46</v>
      </c>
      <c r="B205" s="71" t="s">
        <v>363</v>
      </c>
      <c r="C205" s="37">
        <v>500339085</v>
      </c>
      <c r="D205" s="66" t="s">
        <v>362</v>
      </c>
      <c r="E205" s="67" t="s">
        <v>314</v>
      </c>
      <c r="F205" s="51">
        <v>1</v>
      </c>
      <c r="G205" s="52"/>
      <c r="H205" s="53">
        <f t="shared" si="15"/>
        <v>0</v>
      </c>
      <c r="I205" s="53">
        <v>0.23</v>
      </c>
      <c r="J205" s="53">
        <f t="shared" si="16"/>
        <v>0</v>
      </c>
      <c r="K205" s="53">
        <f t="shared" si="17"/>
        <v>0</v>
      </c>
    </row>
    <row r="206" spans="1:11">
      <c r="A206" s="65">
        <v>47</v>
      </c>
      <c r="B206" s="71" t="s">
        <v>340</v>
      </c>
      <c r="C206" s="37">
        <v>99445200</v>
      </c>
      <c r="D206" s="66" t="s">
        <v>362</v>
      </c>
      <c r="E206" s="67" t="s">
        <v>314</v>
      </c>
      <c r="F206" s="51">
        <v>1</v>
      </c>
      <c r="G206" s="52"/>
      <c r="H206" s="53">
        <f t="shared" si="15"/>
        <v>0</v>
      </c>
      <c r="I206" s="53">
        <v>0.23</v>
      </c>
      <c r="J206" s="53">
        <f t="shared" si="16"/>
        <v>0</v>
      </c>
      <c r="K206" s="53">
        <f t="shared" si="17"/>
        <v>0</v>
      </c>
    </row>
    <row r="207" spans="1:11">
      <c r="A207" s="65">
        <v>48</v>
      </c>
      <c r="B207" s="71" t="s">
        <v>335</v>
      </c>
      <c r="C207" s="37">
        <v>500315480</v>
      </c>
      <c r="D207" s="66" t="s">
        <v>362</v>
      </c>
      <c r="E207" s="67" t="s">
        <v>314</v>
      </c>
      <c r="F207" s="51">
        <v>1</v>
      </c>
      <c r="G207" s="52"/>
      <c r="H207" s="53">
        <f t="shared" si="15"/>
        <v>0</v>
      </c>
      <c r="I207" s="53">
        <v>0.23</v>
      </c>
      <c r="J207" s="53">
        <f t="shared" si="16"/>
        <v>0</v>
      </c>
      <c r="K207" s="53">
        <f t="shared" si="17"/>
        <v>0</v>
      </c>
    </row>
    <row r="208" spans="1:11">
      <c r="A208" s="65">
        <v>49</v>
      </c>
      <c r="B208" s="71" t="s">
        <v>368</v>
      </c>
      <c r="C208" s="37" t="s">
        <v>369</v>
      </c>
      <c r="D208" s="66" t="s">
        <v>362</v>
      </c>
      <c r="E208" s="67" t="s">
        <v>314</v>
      </c>
      <c r="F208" s="51">
        <v>1</v>
      </c>
      <c r="G208" s="52"/>
      <c r="H208" s="53">
        <f t="shared" si="15"/>
        <v>0</v>
      </c>
      <c r="I208" s="53">
        <v>0.23</v>
      </c>
      <c r="J208" s="53">
        <f t="shared" si="16"/>
        <v>0</v>
      </c>
      <c r="K208" s="53">
        <f t="shared" si="17"/>
        <v>0</v>
      </c>
    </row>
    <row r="209" spans="1:11">
      <c r="A209" s="65">
        <v>50</v>
      </c>
      <c r="B209" s="71" t="s">
        <v>368</v>
      </c>
      <c r="C209" s="36" t="s">
        <v>370</v>
      </c>
      <c r="D209" s="66" t="s">
        <v>362</v>
      </c>
      <c r="E209" s="67" t="s">
        <v>314</v>
      </c>
      <c r="F209" s="51">
        <v>1</v>
      </c>
      <c r="G209" s="52"/>
      <c r="H209" s="53">
        <f t="shared" si="15"/>
        <v>0</v>
      </c>
      <c r="I209" s="53">
        <v>0.23</v>
      </c>
      <c r="J209" s="53">
        <f t="shared" si="16"/>
        <v>0</v>
      </c>
      <c r="K209" s="53">
        <f t="shared" si="17"/>
        <v>0</v>
      </c>
    </row>
    <row r="210" spans="1:11">
      <c r="A210" s="65">
        <v>51</v>
      </c>
      <c r="B210" s="71" t="s">
        <v>371</v>
      </c>
      <c r="C210" s="37">
        <v>6210280697</v>
      </c>
      <c r="D210" s="66" t="s">
        <v>362</v>
      </c>
      <c r="E210" s="67" t="s">
        <v>314</v>
      </c>
      <c r="F210" s="51">
        <v>1</v>
      </c>
      <c r="G210" s="52"/>
      <c r="H210" s="53">
        <f t="shared" si="15"/>
        <v>0</v>
      </c>
      <c r="I210" s="53">
        <v>0.23</v>
      </c>
      <c r="J210" s="53">
        <f t="shared" si="16"/>
        <v>0</v>
      </c>
      <c r="K210" s="53">
        <f t="shared" si="17"/>
        <v>0</v>
      </c>
    </row>
    <row r="211" spans="1:11">
      <c r="A211" s="65">
        <v>52</v>
      </c>
      <c r="B211" s="37" t="s">
        <v>372</v>
      </c>
      <c r="C211" s="37" t="s">
        <v>373</v>
      </c>
      <c r="D211" s="66" t="s">
        <v>362</v>
      </c>
      <c r="E211" s="67" t="s">
        <v>314</v>
      </c>
      <c r="F211" s="51">
        <v>1</v>
      </c>
      <c r="G211" s="52"/>
      <c r="H211" s="53">
        <f t="shared" si="15"/>
        <v>0</v>
      </c>
      <c r="I211" s="53">
        <v>0.23</v>
      </c>
      <c r="J211" s="53">
        <f t="shared" si="16"/>
        <v>0</v>
      </c>
      <c r="K211" s="53">
        <f t="shared" si="17"/>
        <v>0</v>
      </c>
    </row>
    <row r="212" spans="1:11">
      <c r="A212" s="65">
        <v>53</v>
      </c>
      <c r="B212" s="78" t="s">
        <v>374</v>
      </c>
      <c r="C212" s="79" t="s">
        <v>375</v>
      </c>
      <c r="D212" s="66" t="s">
        <v>362</v>
      </c>
      <c r="E212" s="67" t="s">
        <v>314</v>
      </c>
      <c r="F212" s="51">
        <v>1</v>
      </c>
      <c r="G212" s="52"/>
      <c r="H212" s="53">
        <f t="shared" si="15"/>
        <v>0</v>
      </c>
      <c r="I212" s="53">
        <v>0.23</v>
      </c>
      <c r="J212" s="53">
        <f t="shared" si="16"/>
        <v>0</v>
      </c>
      <c r="K212" s="53">
        <f t="shared" si="17"/>
        <v>0</v>
      </c>
    </row>
    <row r="213" spans="1:11">
      <c r="A213" s="65">
        <v>100</v>
      </c>
      <c r="B213" s="34" t="s">
        <v>447</v>
      </c>
      <c r="C213" s="38">
        <v>1021029698951</v>
      </c>
      <c r="D213" s="66" t="s">
        <v>448</v>
      </c>
      <c r="E213" s="67" t="s">
        <v>314</v>
      </c>
      <c r="F213" s="51">
        <v>1</v>
      </c>
      <c r="G213" s="52"/>
      <c r="H213" s="53">
        <f t="shared" si="15"/>
        <v>0</v>
      </c>
      <c r="I213" s="53">
        <v>0.23</v>
      </c>
      <c r="J213" s="53">
        <f t="shared" si="16"/>
        <v>0</v>
      </c>
      <c r="K213" s="53">
        <f t="shared" si="17"/>
        <v>0</v>
      </c>
    </row>
    <row r="214" spans="1:11">
      <c r="A214" s="65">
        <v>101</v>
      </c>
      <c r="B214" s="34" t="s">
        <v>449</v>
      </c>
      <c r="C214" s="36" t="s">
        <v>450</v>
      </c>
      <c r="D214" s="66" t="s">
        <v>550</v>
      </c>
      <c r="E214" s="67" t="s">
        <v>314</v>
      </c>
      <c r="F214" s="51">
        <v>1</v>
      </c>
      <c r="G214" s="52"/>
      <c r="H214" s="53">
        <f t="shared" si="15"/>
        <v>0</v>
      </c>
      <c r="I214" s="53">
        <v>0.23</v>
      </c>
      <c r="J214" s="53">
        <f t="shared" si="16"/>
        <v>0</v>
      </c>
      <c r="K214" s="53">
        <f t="shared" si="17"/>
        <v>0</v>
      </c>
    </row>
    <row r="215" spans="1:11">
      <c r="A215" s="65">
        <v>102</v>
      </c>
      <c r="B215" s="34" t="s">
        <v>451</v>
      </c>
      <c r="C215" s="36" t="s">
        <v>452</v>
      </c>
      <c r="D215" s="66" t="s">
        <v>550</v>
      </c>
      <c r="E215" s="67" t="s">
        <v>314</v>
      </c>
      <c r="F215" s="51">
        <v>1</v>
      </c>
      <c r="G215" s="52"/>
      <c r="H215" s="53">
        <f t="shared" si="15"/>
        <v>0</v>
      </c>
      <c r="I215" s="53">
        <v>0.23</v>
      </c>
      <c r="J215" s="53">
        <f t="shared" si="16"/>
        <v>0</v>
      </c>
      <c r="K215" s="53">
        <f t="shared" si="17"/>
        <v>0</v>
      </c>
    </row>
    <row r="216" spans="1:11">
      <c r="A216" s="65">
        <v>103</v>
      </c>
      <c r="B216" s="36" t="s">
        <v>453</v>
      </c>
      <c r="C216" s="36" t="s">
        <v>452</v>
      </c>
      <c r="D216" s="66" t="s">
        <v>550</v>
      </c>
      <c r="E216" s="67" t="s">
        <v>314</v>
      </c>
      <c r="F216" s="51">
        <v>1</v>
      </c>
      <c r="G216" s="52"/>
      <c r="H216" s="53">
        <f t="shared" si="15"/>
        <v>0</v>
      </c>
      <c r="I216" s="53">
        <v>0.23</v>
      </c>
      <c r="J216" s="53">
        <f t="shared" si="16"/>
        <v>0</v>
      </c>
      <c r="K216" s="53">
        <f t="shared" si="17"/>
        <v>0</v>
      </c>
    </row>
    <row r="217" spans="1:11">
      <c r="A217" s="65">
        <v>104</v>
      </c>
      <c r="B217" s="36" t="s">
        <v>454</v>
      </c>
      <c r="C217" s="36" t="s">
        <v>455</v>
      </c>
      <c r="D217" s="66" t="s">
        <v>550</v>
      </c>
      <c r="E217" s="67" t="s">
        <v>314</v>
      </c>
      <c r="F217" s="51">
        <v>1</v>
      </c>
      <c r="G217" s="52"/>
      <c r="H217" s="53">
        <f t="shared" si="15"/>
        <v>0</v>
      </c>
      <c r="I217" s="53">
        <v>0.23</v>
      </c>
      <c r="J217" s="53">
        <f t="shared" si="16"/>
        <v>0</v>
      </c>
      <c r="K217" s="53">
        <f t="shared" si="17"/>
        <v>0</v>
      </c>
    </row>
    <row r="218" spans="1:11">
      <c r="A218" s="74"/>
      <c r="B218" s="40"/>
      <c r="C218" s="40"/>
      <c r="D218" s="76"/>
      <c r="E218" s="77"/>
      <c r="F218" s="59"/>
      <c r="G218" s="60"/>
      <c r="H218" s="61"/>
      <c r="I218" s="61"/>
      <c r="J218" s="61"/>
      <c r="K218" s="61"/>
    </row>
    <row r="219" spans="1:11">
      <c r="A219" s="48">
        <v>1</v>
      </c>
      <c r="B219" s="72" t="s">
        <v>30</v>
      </c>
      <c r="C219" s="49" t="s">
        <v>110</v>
      </c>
      <c r="D219" s="50" t="s">
        <v>86</v>
      </c>
      <c r="E219" s="67" t="s">
        <v>314</v>
      </c>
      <c r="F219" s="51">
        <v>1</v>
      </c>
      <c r="G219" s="52"/>
      <c r="H219" s="53">
        <f t="shared" ref="H219:H243" si="18">G219*F219</f>
        <v>0</v>
      </c>
      <c r="I219" s="53">
        <v>0.23</v>
      </c>
      <c r="J219" s="53">
        <f t="shared" ref="J219:J243" si="19">H219*0.23</f>
        <v>0</v>
      </c>
      <c r="K219" s="53">
        <f t="shared" ref="K219:K243" si="20">H219+J219</f>
        <v>0</v>
      </c>
    </row>
    <row r="220" spans="1:11">
      <c r="A220" s="48">
        <v>2</v>
      </c>
      <c r="B220" s="72" t="s">
        <v>112</v>
      </c>
      <c r="C220" s="49" t="s">
        <v>111</v>
      </c>
      <c r="D220" s="50" t="s">
        <v>86</v>
      </c>
      <c r="E220" s="67" t="s">
        <v>314</v>
      </c>
      <c r="F220" s="51">
        <v>1</v>
      </c>
      <c r="G220" s="52"/>
      <c r="H220" s="53">
        <f t="shared" si="18"/>
        <v>0</v>
      </c>
      <c r="I220" s="53">
        <v>0.23</v>
      </c>
      <c r="J220" s="53">
        <f t="shared" si="19"/>
        <v>0</v>
      </c>
      <c r="K220" s="53">
        <f t="shared" si="20"/>
        <v>0</v>
      </c>
    </row>
    <row r="221" spans="1:11">
      <c r="A221" s="48">
        <v>3</v>
      </c>
      <c r="B221" s="72" t="s">
        <v>37</v>
      </c>
      <c r="C221" s="49" t="s">
        <v>113</v>
      </c>
      <c r="D221" s="50" t="s">
        <v>86</v>
      </c>
      <c r="E221" s="67" t="s">
        <v>314</v>
      </c>
      <c r="F221" s="51">
        <v>1</v>
      </c>
      <c r="G221" s="52"/>
      <c r="H221" s="53">
        <f t="shared" si="18"/>
        <v>0</v>
      </c>
      <c r="I221" s="53">
        <v>0.23</v>
      </c>
      <c r="J221" s="53">
        <f t="shared" si="19"/>
        <v>0</v>
      </c>
      <c r="K221" s="53">
        <f t="shared" si="20"/>
        <v>0</v>
      </c>
    </row>
    <row r="222" spans="1:11">
      <c r="A222" s="48">
        <v>4</v>
      </c>
      <c r="B222" s="72" t="s">
        <v>115</v>
      </c>
      <c r="C222" s="49" t="s">
        <v>114</v>
      </c>
      <c r="D222" s="50" t="s">
        <v>86</v>
      </c>
      <c r="E222" s="67" t="s">
        <v>314</v>
      </c>
      <c r="F222" s="51">
        <v>1</v>
      </c>
      <c r="G222" s="52"/>
      <c r="H222" s="53">
        <f t="shared" si="18"/>
        <v>0</v>
      </c>
      <c r="I222" s="53">
        <v>0.23</v>
      </c>
      <c r="J222" s="53">
        <f t="shared" si="19"/>
        <v>0</v>
      </c>
      <c r="K222" s="53">
        <f t="shared" si="20"/>
        <v>0</v>
      </c>
    </row>
    <row r="223" spans="1:11">
      <c r="A223" s="48">
        <v>5</v>
      </c>
      <c r="B223" s="72" t="s">
        <v>117</v>
      </c>
      <c r="C223" s="49" t="s">
        <v>116</v>
      </c>
      <c r="D223" s="50" t="s">
        <v>86</v>
      </c>
      <c r="E223" s="67" t="s">
        <v>314</v>
      </c>
      <c r="F223" s="51">
        <v>1</v>
      </c>
      <c r="G223" s="52"/>
      <c r="H223" s="53">
        <f t="shared" si="18"/>
        <v>0</v>
      </c>
      <c r="I223" s="53">
        <v>0.23</v>
      </c>
      <c r="J223" s="53">
        <f t="shared" si="19"/>
        <v>0</v>
      </c>
      <c r="K223" s="53">
        <f t="shared" si="20"/>
        <v>0</v>
      </c>
    </row>
    <row r="224" spans="1:11">
      <c r="A224" s="48">
        <v>6</v>
      </c>
      <c r="B224" s="72" t="s">
        <v>36</v>
      </c>
      <c r="C224" s="49" t="s">
        <v>118</v>
      </c>
      <c r="D224" s="50" t="s">
        <v>86</v>
      </c>
      <c r="E224" s="67" t="s">
        <v>314</v>
      </c>
      <c r="F224" s="51">
        <v>1</v>
      </c>
      <c r="G224" s="52"/>
      <c r="H224" s="53">
        <f t="shared" si="18"/>
        <v>0</v>
      </c>
      <c r="I224" s="53">
        <v>0.23</v>
      </c>
      <c r="J224" s="53">
        <f t="shared" si="19"/>
        <v>0</v>
      </c>
      <c r="K224" s="53">
        <f t="shared" si="20"/>
        <v>0</v>
      </c>
    </row>
    <row r="225" spans="1:11" ht="26.4">
      <c r="A225" s="48">
        <v>7</v>
      </c>
      <c r="B225" s="72" t="s">
        <v>120</v>
      </c>
      <c r="C225" s="49" t="s">
        <v>119</v>
      </c>
      <c r="D225" s="50" t="s">
        <v>86</v>
      </c>
      <c r="E225" s="67" t="s">
        <v>314</v>
      </c>
      <c r="F225" s="51">
        <v>1</v>
      </c>
      <c r="G225" s="52"/>
      <c r="H225" s="53">
        <f t="shared" si="18"/>
        <v>0</v>
      </c>
      <c r="I225" s="53">
        <v>0.23</v>
      </c>
      <c r="J225" s="53">
        <f t="shared" si="19"/>
        <v>0</v>
      </c>
      <c r="K225" s="53">
        <f t="shared" si="20"/>
        <v>0</v>
      </c>
    </row>
    <row r="226" spans="1:11">
      <c r="A226" s="48">
        <v>8</v>
      </c>
      <c r="B226" s="72" t="s">
        <v>122</v>
      </c>
      <c r="C226" s="49" t="s">
        <v>121</v>
      </c>
      <c r="D226" s="50" t="s">
        <v>86</v>
      </c>
      <c r="E226" s="67" t="s">
        <v>314</v>
      </c>
      <c r="F226" s="51">
        <v>1</v>
      </c>
      <c r="G226" s="52"/>
      <c r="H226" s="53">
        <f t="shared" si="18"/>
        <v>0</v>
      </c>
      <c r="I226" s="53">
        <v>0.23</v>
      </c>
      <c r="J226" s="53">
        <f t="shared" si="19"/>
        <v>0</v>
      </c>
      <c r="K226" s="53">
        <f t="shared" si="20"/>
        <v>0</v>
      </c>
    </row>
    <row r="227" spans="1:11">
      <c r="A227" s="48">
        <v>9</v>
      </c>
      <c r="B227" s="72" t="s">
        <v>54</v>
      </c>
      <c r="C227" s="49" t="s">
        <v>123</v>
      </c>
      <c r="D227" s="50" t="s">
        <v>86</v>
      </c>
      <c r="E227" s="67" t="s">
        <v>314</v>
      </c>
      <c r="F227" s="51">
        <v>1</v>
      </c>
      <c r="G227" s="52"/>
      <c r="H227" s="53">
        <f t="shared" si="18"/>
        <v>0</v>
      </c>
      <c r="I227" s="53">
        <v>0.23</v>
      </c>
      <c r="J227" s="53">
        <f t="shared" si="19"/>
        <v>0</v>
      </c>
      <c r="K227" s="53">
        <f t="shared" si="20"/>
        <v>0</v>
      </c>
    </row>
    <row r="228" spans="1:11" ht="26.4">
      <c r="A228" s="48">
        <v>10</v>
      </c>
      <c r="B228" s="72" t="s">
        <v>125</v>
      </c>
      <c r="C228" s="49" t="s">
        <v>124</v>
      </c>
      <c r="D228" s="50" t="s">
        <v>86</v>
      </c>
      <c r="E228" s="67" t="s">
        <v>314</v>
      </c>
      <c r="F228" s="51">
        <v>1</v>
      </c>
      <c r="G228" s="52"/>
      <c r="H228" s="53">
        <f t="shared" si="18"/>
        <v>0</v>
      </c>
      <c r="I228" s="53">
        <v>0.23</v>
      </c>
      <c r="J228" s="53">
        <f t="shared" si="19"/>
        <v>0</v>
      </c>
      <c r="K228" s="53">
        <f t="shared" si="20"/>
        <v>0</v>
      </c>
    </row>
    <row r="229" spans="1:11">
      <c r="A229" s="48">
        <v>11</v>
      </c>
      <c r="B229" s="72" t="s">
        <v>55</v>
      </c>
      <c r="C229" s="49" t="s">
        <v>126</v>
      </c>
      <c r="D229" s="50" t="s">
        <v>86</v>
      </c>
      <c r="E229" s="67" t="s">
        <v>314</v>
      </c>
      <c r="F229" s="51">
        <v>1</v>
      </c>
      <c r="G229" s="52"/>
      <c r="H229" s="53">
        <f t="shared" si="18"/>
        <v>0</v>
      </c>
      <c r="I229" s="53">
        <v>0.23</v>
      </c>
      <c r="J229" s="53">
        <f t="shared" si="19"/>
        <v>0</v>
      </c>
      <c r="K229" s="53">
        <f t="shared" si="20"/>
        <v>0</v>
      </c>
    </row>
    <row r="230" spans="1:11" ht="26.4">
      <c r="A230" s="48">
        <v>12</v>
      </c>
      <c r="B230" s="72" t="s">
        <v>125</v>
      </c>
      <c r="C230" s="49" t="s">
        <v>127</v>
      </c>
      <c r="D230" s="50" t="s">
        <v>86</v>
      </c>
      <c r="E230" s="67" t="s">
        <v>314</v>
      </c>
      <c r="F230" s="51">
        <v>1</v>
      </c>
      <c r="G230" s="52"/>
      <c r="H230" s="53">
        <f t="shared" si="18"/>
        <v>0</v>
      </c>
      <c r="I230" s="53">
        <v>0.23</v>
      </c>
      <c r="J230" s="53">
        <f t="shared" si="19"/>
        <v>0</v>
      </c>
      <c r="K230" s="53">
        <f t="shared" si="20"/>
        <v>0</v>
      </c>
    </row>
    <row r="231" spans="1:11" ht="26.4">
      <c r="A231" s="48">
        <v>13</v>
      </c>
      <c r="B231" s="72" t="s">
        <v>130</v>
      </c>
      <c r="C231" s="49" t="s">
        <v>128</v>
      </c>
      <c r="D231" s="50" t="s">
        <v>86</v>
      </c>
      <c r="E231" s="67" t="s">
        <v>314</v>
      </c>
      <c r="F231" s="51">
        <v>1</v>
      </c>
      <c r="G231" s="52"/>
      <c r="H231" s="53">
        <f t="shared" si="18"/>
        <v>0</v>
      </c>
      <c r="I231" s="53">
        <v>0.23</v>
      </c>
      <c r="J231" s="53">
        <f t="shared" si="19"/>
        <v>0</v>
      </c>
      <c r="K231" s="53">
        <f t="shared" si="20"/>
        <v>0</v>
      </c>
    </row>
    <row r="232" spans="1:11" ht="26.4">
      <c r="A232" s="48">
        <v>14</v>
      </c>
      <c r="B232" s="72" t="s">
        <v>131</v>
      </c>
      <c r="C232" s="54" t="s">
        <v>129</v>
      </c>
      <c r="D232" s="50" t="s">
        <v>86</v>
      </c>
      <c r="E232" s="67" t="s">
        <v>314</v>
      </c>
      <c r="F232" s="51">
        <v>1</v>
      </c>
      <c r="G232" s="52"/>
      <c r="H232" s="53">
        <f t="shared" si="18"/>
        <v>0</v>
      </c>
      <c r="I232" s="53">
        <v>0.23</v>
      </c>
      <c r="J232" s="53">
        <f t="shared" si="19"/>
        <v>0</v>
      </c>
      <c r="K232" s="53">
        <f t="shared" si="20"/>
        <v>0</v>
      </c>
    </row>
    <row r="233" spans="1:11">
      <c r="A233" s="48">
        <v>15</v>
      </c>
      <c r="B233" s="72" t="s">
        <v>13</v>
      </c>
      <c r="C233" s="49" t="s">
        <v>132</v>
      </c>
      <c r="D233" s="50" t="s">
        <v>86</v>
      </c>
      <c r="E233" s="67" t="s">
        <v>314</v>
      </c>
      <c r="F233" s="51">
        <v>1</v>
      </c>
      <c r="G233" s="52"/>
      <c r="H233" s="53">
        <f t="shared" si="18"/>
        <v>0</v>
      </c>
      <c r="I233" s="53">
        <v>0.23</v>
      </c>
      <c r="J233" s="53">
        <f t="shared" si="19"/>
        <v>0</v>
      </c>
      <c r="K233" s="53">
        <f t="shared" si="20"/>
        <v>0</v>
      </c>
    </row>
    <row r="234" spans="1:11" ht="26.4">
      <c r="A234" s="48">
        <v>16</v>
      </c>
      <c r="B234" s="72" t="s">
        <v>14</v>
      </c>
      <c r="C234" s="49" t="s">
        <v>133</v>
      </c>
      <c r="D234" s="50" t="s">
        <v>86</v>
      </c>
      <c r="E234" s="67" t="s">
        <v>314</v>
      </c>
      <c r="F234" s="51">
        <v>1</v>
      </c>
      <c r="G234" s="52"/>
      <c r="H234" s="53">
        <f t="shared" si="18"/>
        <v>0</v>
      </c>
      <c r="I234" s="53">
        <v>0.23</v>
      </c>
      <c r="J234" s="53">
        <f t="shared" si="19"/>
        <v>0</v>
      </c>
      <c r="K234" s="53">
        <f t="shared" si="20"/>
        <v>0</v>
      </c>
    </row>
    <row r="235" spans="1:11">
      <c r="A235" s="48">
        <v>17</v>
      </c>
      <c r="B235" s="72" t="s">
        <v>53</v>
      </c>
      <c r="C235" s="49" t="s">
        <v>134</v>
      </c>
      <c r="D235" s="50" t="s">
        <v>86</v>
      </c>
      <c r="E235" s="67" t="s">
        <v>314</v>
      </c>
      <c r="F235" s="51">
        <v>1</v>
      </c>
      <c r="G235" s="52"/>
      <c r="H235" s="53">
        <f t="shared" si="18"/>
        <v>0</v>
      </c>
      <c r="I235" s="53">
        <v>0.23</v>
      </c>
      <c r="J235" s="53">
        <f t="shared" si="19"/>
        <v>0</v>
      </c>
      <c r="K235" s="53">
        <f t="shared" si="20"/>
        <v>0</v>
      </c>
    </row>
    <row r="236" spans="1:11">
      <c r="A236" s="48">
        <v>18</v>
      </c>
      <c r="B236" s="72" t="s">
        <v>105</v>
      </c>
      <c r="C236" s="49" t="s">
        <v>135</v>
      </c>
      <c r="D236" s="50" t="s">
        <v>86</v>
      </c>
      <c r="E236" s="67" t="s">
        <v>314</v>
      </c>
      <c r="F236" s="51">
        <v>1</v>
      </c>
      <c r="G236" s="52"/>
      <c r="H236" s="53">
        <f t="shared" si="18"/>
        <v>0</v>
      </c>
      <c r="I236" s="53">
        <v>0.23</v>
      </c>
      <c r="J236" s="53">
        <f t="shared" si="19"/>
        <v>0</v>
      </c>
      <c r="K236" s="53">
        <f t="shared" si="20"/>
        <v>0</v>
      </c>
    </row>
    <row r="237" spans="1:11">
      <c r="A237" s="48">
        <v>19</v>
      </c>
      <c r="B237" s="72" t="s">
        <v>107</v>
      </c>
      <c r="C237" s="49" t="s">
        <v>136</v>
      </c>
      <c r="D237" s="50" t="s">
        <v>86</v>
      </c>
      <c r="E237" s="67" t="s">
        <v>314</v>
      </c>
      <c r="F237" s="51">
        <v>1</v>
      </c>
      <c r="G237" s="52"/>
      <c r="H237" s="53">
        <f t="shared" si="18"/>
        <v>0</v>
      </c>
      <c r="I237" s="53">
        <v>0.23</v>
      </c>
      <c r="J237" s="53">
        <f t="shared" si="19"/>
        <v>0</v>
      </c>
      <c r="K237" s="53">
        <f t="shared" si="20"/>
        <v>0</v>
      </c>
    </row>
    <row r="238" spans="1:11">
      <c r="A238" s="48">
        <v>20</v>
      </c>
      <c r="B238" s="72" t="s">
        <v>138</v>
      </c>
      <c r="C238" s="49" t="s">
        <v>137</v>
      </c>
      <c r="D238" s="50" t="s">
        <v>86</v>
      </c>
      <c r="E238" s="67" t="s">
        <v>314</v>
      </c>
      <c r="F238" s="51">
        <v>1</v>
      </c>
      <c r="G238" s="52"/>
      <c r="H238" s="53">
        <f t="shared" si="18"/>
        <v>0</v>
      </c>
      <c r="I238" s="53">
        <v>0.23</v>
      </c>
      <c r="J238" s="53">
        <f t="shared" si="19"/>
        <v>0</v>
      </c>
      <c r="K238" s="53">
        <f t="shared" si="20"/>
        <v>0</v>
      </c>
    </row>
    <row r="239" spans="1:11">
      <c r="A239" s="48">
        <v>21</v>
      </c>
      <c r="B239" s="72" t="s">
        <v>140</v>
      </c>
      <c r="C239" s="49" t="s">
        <v>139</v>
      </c>
      <c r="D239" s="50" t="s">
        <v>86</v>
      </c>
      <c r="E239" s="67" t="s">
        <v>314</v>
      </c>
      <c r="F239" s="51">
        <v>1</v>
      </c>
      <c r="G239" s="52"/>
      <c r="H239" s="53">
        <f t="shared" si="18"/>
        <v>0</v>
      </c>
      <c r="I239" s="53">
        <v>0.23</v>
      </c>
      <c r="J239" s="53">
        <f t="shared" si="19"/>
        <v>0</v>
      </c>
      <c r="K239" s="53">
        <f t="shared" si="20"/>
        <v>0</v>
      </c>
    </row>
    <row r="240" spans="1:11">
      <c r="A240" s="48">
        <v>22</v>
      </c>
      <c r="B240" s="72" t="s">
        <v>19</v>
      </c>
      <c r="C240" s="49" t="s">
        <v>141</v>
      </c>
      <c r="D240" s="50" t="s">
        <v>86</v>
      </c>
      <c r="E240" s="67" t="s">
        <v>314</v>
      </c>
      <c r="F240" s="51">
        <v>1</v>
      </c>
      <c r="G240" s="52"/>
      <c r="H240" s="53">
        <f t="shared" si="18"/>
        <v>0</v>
      </c>
      <c r="I240" s="53">
        <v>0.23</v>
      </c>
      <c r="J240" s="53">
        <f t="shared" si="19"/>
        <v>0</v>
      </c>
      <c r="K240" s="53">
        <f t="shared" si="20"/>
        <v>0</v>
      </c>
    </row>
    <row r="241" spans="1:11">
      <c r="A241" s="48">
        <v>23</v>
      </c>
      <c r="B241" s="72" t="s">
        <v>16</v>
      </c>
      <c r="C241" s="49" t="s">
        <v>142</v>
      </c>
      <c r="D241" s="50" t="s">
        <v>86</v>
      </c>
      <c r="E241" s="67" t="s">
        <v>314</v>
      </c>
      <c r="F241" s="51">
        <v>1</v>
      </c>
      <c r="G241" s="52"/>
      <c r="H241" s="53">
        <f t="shared" si="18"/>
        <v>0</v>
      </c>
      <c r="I241" s="53">
        <v>0.23</v>
      </c>
      <c r="J241" s="53">
        <f t="shared" si="19"/>
        <v>0</v>
      </c>
      <c r="K241" s="53">
        <f t="shared" si="20"/>
        <v>0</v>
      </c>
    </row>
    <row r="242" spans="1:11">
      <c r="A242" s="48">
        <v>24</v>
      </c>
      <c r="B242" s="72" t="s">
        <v>144</v>
      </c>
      <c r="C242" s="49" t="s">
        <v>143</v>
      </c>
      <c r="D242" s="50" t="s">
        <v>86</v>
      </c>
      <c r="E242" s="67" t="s">
        <v>314</v>
      </c>
      <c r="F242" s="51">
        <v>1</v>
      </c>
      <c r="G242" s="52"/>
      <c r="H242" s="53">
        <f t="shared" si="18"/>
        <v>0</v>
      </c>
      <c r="I242" s="53">
        <v>0.23</v>
      </c>
      <c r="J242" s="53">
        <f t="shared" si="19"/>
        <v>0</v>
      </c>
      <c r="K242" s="53">
        <f t="shared" si="20"/>
        <v>0</v>
      </c>
    </row>
    <row r="243" spans="1:11">
      <c r="A243" s="48">
        <v>25</v>
      </c>
      <c r="B243" s="72" t="s">
        <v>146</v>
      </c>
      <c r="C243" s="49" t="s">
        <v>145</v>
      </c>
      <c r="D243" s="50" t="s">
        <v>86</v>
      </c>
      <c r="E243" s="67" t="s">
        <v>314</v>
      </c>
      <c r="F243" s="51">
        <v>1</v>
      </c>
      <c r="G243" s="52"/>
      <c r="H243" s="53">
        <f t="shared" si="18"/>
        <v>0</v>
      </c>
      <c r="I243" s="53">
        <v>0.23</v>
      </c>
      <c r="J243" s="53">
        <f t="shared" si="19"/>
        <v>0</v>
      </c>
      <c r="K243" s="53">
        <f t="shared" si="20"/>
        <v>0</v>
      </c>
    </row>
    <row r="244" spans="1:11">
      <c r="A244" s="80"/>
      <c r="B244" s="99"/>
      <c r="C244" s="81"/>
      <c r="D244" s="82"/>
      <c r="E244" s="83"/>
      <c r="F244" s="83"/>
      <c r="G244" s="84"/>
      <c r="H244" s="85"/>
      <c r="I244" s="85"/>
      <c r="J244" s="85"/>
      <c r="K244" s="85"/>
    </row>
    <row r="245" spans="1:11">
      <c r="A245" s="48">
        <v>1</v>
      </c>
      <c r="B245" s="72" t="s">
        <v>279</v>
      </c>
      <c r="C245" s="49" t="s">
        <v>278</v>
      </c>
      <c r="D245" s="50" t="s">
        <v>87</v>
      </c>
      <c r="E245" s="67" t="s">
        <v>314</v>
      </c>
      <c r="F245" s="51">
        <v>1</v>
      </c>
      <c r="G245" s="52"/>
      <c r="H245" s="53">
        <f t="shared" ref="H245:H294" si="21">G245*F245</f>
        <v>0</v>
      </c>
      <c r="I245" s="53">
        <v>0.23</v>
      </c>
      <c r="J245" s="53">
        <f t="shared" ref="J245:J294" si="22">H245*0.23</f>
        <v>0</v>
      </c>
      <c r="K245" s="53">
        <f t="shared" ref="K245:K294" si="23">H245+J245</f>
        <v>0</v>
      </c>
    </row>
    <row r="246" spans="1:11">
      <c r="A246" s="48">
        <v>2</v>
      </c>
      <c r="B246" s="72" t="s">
        <v>281</v>
      </c>
      <c r="C246" s="49" t="s">
        <v>280</v>
      </c>
      <c r="D246" s="50" t="s">
        <v>87</v>
      </c>
      <c r="E246" s="67" t="s">
        <v>314</v>
      </c>
      <c r="F246" s="51">
        <v>1</v>
      </c>
      <c r="G246" s="52"/>
      <c r="H246" s="53">
        <f t="shared" si="21"/>
        <v>0</v>
      </c>
      <c r="I246" s="53">
        <v>0.23</v>
      </c>
      <c r="J246" s="53">
        <f t="shared" si="22"/>
        <v>0</v>
      </c>
      <c r="K246" s="53">
        <f t="shared" si="23"/>
        <v>0</v>
      </c>
    </row>
    <row r="247" spans="1:11" ht="26.4">
      <c r="A247" s="48">
        <v>3</v>
      </c>
      <c r="B247" s="72" t="s">
        <v>283</v>
      </c>
      <c r="C247" s="49" t="s">
        <v>282</v>
      </c>
      <c r="D247" s="50" t="s">
        <v>87</v>
      </c>
      <c r="E247" s="67" t="s">
        <v>314</v>
      </c>
      <c r="F247" s="51">
        <v>1</v>
      </c>
      <c r="G247" s="52"/>
      <c r="H247" s="53">
        <f t="shared" si="21"/>
        <v>0</v>
      </c>
      <c r="I247" s="53">
        <v>0.23</v>
      </c>
      <c r="J247" s="53">
        <f t="shared" si="22"/>
        <v>0</v>
      </c>
      <c r="K247" s="53">
        <f t="shared" si="23"/>
        <v>0</v>
      </c>
    </row>
    <row r="248" spans="1:11" ht="26.4">
      <c r="A248" s="48">
        <v>4</v>
      </c>
      <c r="B248" s="72" t="s">
        <v>284</v>
      </c>
      <c r="C248" s="49" t="s">
        <v>285</v>
      </c>
      <c r="D248" s="50" t="s">
        <v>87</v>
      </c>
      <c r="E248" s="67" t="s">
        <v>314</v>
      </c>
      <c r="F248" s="51">
        <v>1</v>
      </c>
      <c r="G248" s="52"/>
      <c r="H248" s="53">
        <f t="shared" si="21"/>
        <v>0</v>
      </c>
      <c r="I248" s="53">
        <v>0.23</v>
      </c>
      <c r="J248" s="53">
        <f t="shared" si="22"/>
        <v>0</v>
      </c>
      <c r="K248" s="53">
        <f t="shared" si="23"/>
        <v>0</v>
      </c>
    </row>
    <row r="249" spans="1:11">
      <c r="A249" s="48">
        <v>5</v>
      </c>
      <c r="B249" s="72" t="s">
        <v>287</v>
      </c>
      <c r="C249" s="49" t="s">
        <v>286</v>
      </c>
      <c r="D249" s="50" t="s">
        <v>87</v>
      </c>
      <c r="E249" s="67" t="s">
        <v>314</v>
      </c>
      <c r="F249" s="51">
        <v>1</v>
      </c>
      <c r="G249" s="52"/>
      <c r="H249" s="53">
        <f t="shared" si="21"/>
        <v>0</v>
      </c>
      <c r="I249" s="53">
        <v>0.23</v>
      </c>
      <c r="J249" s="53">
        <f t="shared" si="22"/>
        <v>0</v>
      </c>
      <c r="K249" s="53">
        <f t="shared" si="23"/>
        <v>0</v>
      </c>
    </row>
    <row r="250" spans="1:11">
      <c r="A250" s="48">
        <v>6</v>
      </c>
      <c r="B250" s="72" t="s">
        <v>31</v>
      </c>
      <c r="C250" s="49" t="s">
        <v>288</v>
      </c>
      <c r="D250" s="50" t="s">
        <v>87</v>
      </c>
      <c r="E250" s="67" t="s">
        <v>314</v>
      </c>
      <c r="F250" s="51">
        <v>1</v>
      </c>
      <c r="G250" s="52"/>
      <c r="H250" s="53">
        <f t="shared" si="21"/>
        <v>0</v>
      </c>
      <c r="I250" s="53">
        <v>0.23</v>
      </c>
      <c r="J250" s="53">
        <f t="shared" si="22"/>
        <v>0</v>
      </c>
      <c r="K250" s="53">
        <f t="shared" si="23"/>
        <v>0</v>
      </c>
    </row>
    <row r="251" spans="1:11">
      <c r="A251" s="48">
        <v>7</v>
      </c>
      <c r="B251" s="72" t="s">
        <v>32</v>
      </c>
      <c r="C251" s="49" t="s">
        <v>289</v>
      </c>
      <c r="D251" s="50" t="s">
        <v>87</v>
      </c>
      <c r="E251" s="67" t="s">
        <v>314</v>
      </c>
      <c r="F251" s="51">
        <v>1</v>
      </c>
      <c r="G251" s="52"/>
      <c r="H251" s="53">
        <f t="shared" si="21"/>
        <v>0</v>
      </c>
      <c r="I251" s="53">
        <v>0.23</v>
      </c>
      <c r="J251" s="53">
        <f t="shared" si="22"/>
        <v>0</v>
      </c>
      <c r="K251" s="53">
        <f t="shared" si="23"/>
        <v>0</v>
      </c>
    </row>
    <row r="252" spans="1:11" ht="26.4">
      <c r="A252" s="48">
        <v>8</v>
      </c>
      <c r="B252" s="72" t="s">
        <v>291</v>
      </c>
      <c r="C252" s="49" t="s">
        <v>290</v>
      </c>
      <c r="D252" s="50" t="s">
        <v>87</v>
      </c>
      <c r="E252" s="67" t="s">
        <v>314</v>
      </c>
      <c r="F252" s="51">
        <v>1</v>
      </c>
      <c r="G252" s="52"/>
      <c r="H252" s="53">
        <f t="shared" si="21"/>
        <v>0</v>
      </c>
      <c r="I252" s="53">
        <v>0.23</v>
      </c>
      <c r="J252" s="53">
        <f t="shared" si="22"/>
        <v>0</v>
      </c>
      <c r="K252" s="53">
        <f t="shared" si="23"/>
        <v>0</v>
      </c>
    </row>
    <row r="253" spans="1:11">
      <c r="A253" s="48">
        <v>9</v>
      </c>
      <c r="B253" s="72" t="s">
        <v>22</v>
      </c>
      <c r="C253" s="49" t="s">
        <v>292</v>
      </c>
      <c r="D253" s="50" t="s">
        <v>87</v>
      </c>
      <c r="E253" s="67" t="s">
        <v>314</v>
      </c>
      <c r="F253" s="51">
        <v>1</v>
      </c>
      <c r="G253" s="52"/>
      <c r="H253" s="53">
        <f t="shared" si="21"/>
        <v>0</v>
      </c>
      <c r="I253" s="53">
        <v>0.23</v>
      </c>
      <c r="J253" s="53">
        <f t="shared" si="22"/>
        <v>0</v>
      </c>
      <c r="K253" s="53">
        <f t="shared" si="23"/>
        <v>0</v>
      </c>
    </row>
    <row r="254" spans="1:11" ht="26.4">
      <c r="A254" s="48">
        <v>10</v>
      </c>
      <c r="B254" s="72" t="s">
        <v>125</v>
      </c>
      <c r="C254" s="49" t="s">
        <v>293</v>
      </c>
      <c r="D254" s="50" t="s">
        <v>87</v>
      </c>
      <c r="E254" s="67" t="s">
        <v>314</v>
      </c>
      <c r="F254" s="51">
        <v>1</v>
      </c>
      <c r="G254" s="52"/>
      <c r="H254" s="53">
        <f t="shared" si="21"/>
        <v>0</v>
      </c>
      <c r="I254" s="53">
        <v>0.23</v>
      </c>
      <c r="J254" s="53">
        <f t="shared" si="22"/>
        <v>0</v>
      </c>
      <c r="K254" s="53">
        <f t="shared" si="23"/>
        <v>0</v>
      </c>
    </row>
    <row r="255" spans="1:11">
      <c r="A255" s="48">
        <v>11</v>
      </c>
      <c r="B255" s="72" t="s">
        <v>295</v>
      </c>
      <c r="C255" s="49" t="s">
        <v>294</v>
      </c>
      <c r="D255" s="50" t="s">
        <v>87</v>
      </c>
      <c r="E255" s="67" t="s">
        <v>314</v>
      </c>
      <c r="F255" s="51">
        <v>1</v>
      </c>
      <c r="G255" s="52"/>
      <c r="H255" s="53">
        <f t="shared" si="21"/>
        <v>0</v>
      </c>
      <c r="I255" s="53">
        <v>0.23</v>
      </c>
      <c r="J255" s="53">
        <f t="shared" si="22"/>
        <v>0</v>
      </c>
      <c r="K255" s="53">
        <f t="shared" si="23"/>
        <v>0</v>
      </c>
    </row>
    <row r="256" spans="1:11">
      <c r="A256" s="48">
        <v>12</v>
      </c>
      <c r="B256" s="72" t="s">
        <v>195</v>
      </c>
      <c r="C256" s="49" t="s">
        <v>296</v>
      </c>
      <c r="D256" s="50" t="s">
        <v>87</v>
      </c>
      <c r="E256" s="67" t="s">
        <v>314</v>
      </c>
      <c r="F256" s="51">
        <v>1</v>
      </c>
      <c r="G256" s="52"/>
      <c r="H256" s="53">
        <f t="shared" si="21"/>
        <v>0</v>
      </c>
      <c r="I256" s="53">
        <v>0.23</v>
      </c>
      <c r="J256" s="53">
        <f t="shared" si="22"/>
        <v>0</v>
      </c>
      <c r="K256" s="53">
        <f t="shared" si="23"/>
        <v>0</v>
      </c>
    </row>
    <row r="257" spans="1:11">
      <c r="A257" s="48">
        <v>13</v>
      </c>
      <c r="B257" s="72" t="s">
        <v>298</v>
      </c>
      <c r="C257" s="49" t="s">
        <v>297</v>
      </c>
      <c r="D257" s="50" t="s">
        <v>87</v>
      </c>
      <c r="E257" s="67" t="s">
        <v>314</v>
      </c>
      <c r="F257" s="51">
        <v>1</v>
      </c>
      <c r="G257" s="52"/>
      <c r="H257" s="53">
        <f t="shared" si="21"/>
        <v>0</v>
      </c>
      <c r="I257" s="53">
        <v>0.23</v>
      </c>
      <c r="J257" s="53">
        <f t="shared" si="22"/>
        <v>0</v>
      </c>
      <c r="K257" s="53">
        <f t="shared" si="23"/>
        <v>0</v>
      </c>
    </row>
    <row r="258" spans="1:11">
      <c r="A258" s="48">
        <v>14</v>
      </c>
      <c r="B258" s="72" t="s">
        <v>37</v>
      </c>
      <c r="C258" s="54">
        <v>55574768</v>
      </c>
      <c r="D258" s="50" t="s">
        <v>87</v>
      </c>
      <c r="E258" s="67" t="s">
        <v>314</v>
      </c>
      <c r="F258" s="51">
        <v>1</v>
      </c>
      <c r="G258" s="52"/>
      <c r="H258" s="53">
        <f t="shared" si="21"/>
        <v>0</v>
      </c>
      <c r="I258" s="53">
        <v>0.23</v>
      </c>
      <c r="J258" s="53">
        <f t="shared" si="22"/>
        <v>0</v>
      </c>
      <c r="K258" s="53">
        <f t="shared" si="23"/>
        <v>0</v>
      </c>
    </row>
    <row r="259" spans="1:11">
      <c r="A259" s="48">
        <v>15</v>
      </c>
      <c r="B259" s="72" t="s">
        <v>299</v>
      </c>
      <c r="C259" s="54">
        <v>55563646</v>
      </c>
      <c r="D259" s="50" t="s">
        <v>87</v>
      </c>
      <c r="E259" s="67" t="s">
        <v>314</v>
      </c>
      <c r="F259" s="51">
        <v>1</v>
      </c>
      <c r="G259" s="52"/>
      <c r="H259" s="53">
        <f t="shared" si="21"/>
        <v>0</v>
      </c>
      <c r="I259" s="53">
        <v>0.23</v>
      </c>
      <c r="J259" s="53">
        <f t="shared" si="22"/>
        <v>0</v>
      </c>
      <c r="K259" s="53">
        <f t="shared" si="23"/>
        <v>0</v>
      </c>
    </row>
    <row r="260" spans="1:11">
      <c r="A260" s="48">
        <v>16</v>
      </c>
      <c r="B260" s="72" t="s">
        <v>39</v>
      </c>
      <c r="C260" s="54">
        <v>55580984</v>
      </c>
      <c r="D260" s="50" t="s">
        <v>87</v>
      </c>
      <c r="E260" s="67" t="s">
        <v>314</v>
      </c>
      <c r="F260" s="51">
        <v>1</v>
      </c>
      <c r="G260" s="52"/>
      <c r="H260" s="53">
        <f t="shared" si="21"/>
        <v>0</v>
      </c>
      <c r="I260" s="53">
        <v>0.23</v>
      </c>
      <c r="J260" s="53">
        <f t="shared" si="22"/>
        <v>0</v>
      </c>
      <c r="K260" s="53">
        <f t="shared" si="23"/>
        <v>0</v>
      </c>
    </row>
    <row r="261" spans="1:11">
      <c r="A261" s="48">
        <v>17</v>
      </c>
      <c r="B261" s="72" t="s">
        <v>117</v>
      </c>
      <c r="C261" s="54">
        <v>55570175</v>
      </c>
      <c r="D261" s="50" t="s">
        <v>87</v>
      </c>
      <c r="E261" s="67" t="s">
        <v>314</v>
      </c>
      <c r="F261" s="51">
        <v>1</v>
      </c>
      <c r="G261" s="52"/>
      <c r="H261" s="53">
        <f t="shared" si="21"/>
        <v>0</v>
      </c>
      <c r="I261" s="53">
        <v>0.23</v>
      </c>
      <c r="J261" s="53">
        <f t="shared" si="22"/>
        <v>0</v>
      </c>
      <c r="K261" s="53">
        <f t="shared" si="23"/>
        <v>0</v>
      </c>
    </row>
    <row r="262" spans="1:11">
      <c r="A262" s="48">
        <v>18</v>
      </c>
      <c r="B262" s="72" t="s">
        <v>36</v>
      </c>
      <c r="C262" s="54">
        <v>55570176</v>
      </c>
      <c r="D262" s="50" t="s">
        <v>87</v>
      </c>
      <c r="E262" s="67" t="s">
        <v>314</v>
      </c>
      <c r="F262" s="51">
        <v>1</v>
      </c>
      <c r="G262" s="52"/>
      <c r="H262" s="53">
        <f t="shared" si="21"/>
        <v>0</v>
      </c>
      <c r="I262" s="53">
        <v>0.23</v>
      </c>
      <c r="J262" s="53">
        <f t="shared" si="22"/>
        <v>0</v>
      </c>
      <c r="K262" s="53">
        <f t="shared" si="23"/>
        <v>0</v>
      </c>
    </row>
    <row r="263" spans="1:11">
      <c r="A263" s="48">
        <v>19</v>
      </c>
      <c r="B263" s="72" t="s">
        <v>300</v>
      </c>
      <c r="C263" s="54">
        <v>55576715</v>
      </c>
      <c r="D263" s="50" t="s">
        <v>87</v>
      </c>
      <c r="E263" s="67" t="s">
        <v>314</v>
      </c>
      <c r="F263" s="51">
        <v>1</v>
      </c>
      <c r="G263" s="52"/>
      <c r="H263" s="53">
        <f t="shared" si="21"/>
        <v>0</v>
      </c>
      <c r="I263" s="53">
        <v>0.23</v>
      </c>
      <c r="J263" s="53">
        <f t="shared" si="22"/>
        <v>0</v>
      </c>
      <c r="K263" s="53">
        <f t="shared" si="23"/>
        <v>0</v>
      </c>
    </row>
    <row r="264" spans="1:11">
      <c r="A264" s="48">
        <v>20</v>
      </c>
      <c r="B264" s="72" t="s">
        <v>301</v>
      </c>
      <c r="C264" s="54">
        <v>55590969</v>
      </c>
      <c r="D264" s="50" t="s">
        <v>87</v>
      </c>
      <c r="E264" s="67" t="s">
        <v>314</v>
      </c>
      <c r="F264" s="51">
        <v>1</v>
      </c>
      <c r="G264" s="52"/>
      <c r="H264" s="53">
        <f t="shared" si="21"/>
        <v>0</v>
      </c>
      <c r="I264" s="53">
        <v>0.23</v>
      </c>
      <c r="J264" s="53">
        <f t="shared" si="22"/>
        <v>0</v>
      </c>
      <c r="K264" s="53">
        <f t="shared" si="23"/>
        <v>0</v>
      </c>
    </row>
    <row r="265" spans="1:11">
      <c r="A265" s="48">
        <v>21</v>
      </c>
      <c r="B265" s="72" t="s">
        <v>302</v>
      </c>
      <c r="C265" s="54">
        <v>55488380</v>
      </c>
      <c r="D265" s="50" t="s">
        <v>87</v>
      </c>
      <c r="E265" s="67" t="s">
        <v>314</v>
      </c>
      <c r="F265" s="51">
        <v>1</v>
      </c>
      <c r="G265" s="52"/>
      <c r="H265" s="53">
        <f t="shared" si="21"/>
        <v>0</v>
      </c>
      <c r="I265" s="53">
        <v>0.23</v>
      </c>
      <c r="J265" s="53">
        <f t="shared" si="22"/>
        <v>0</v>
      </c>
      <c r="K265" s="53">
        <f t="shared" si="23"/>
        <v>0</v>
      </c>
    </row>
    <row r="266" spans="1:11">
      <c r="A266" s="48">
        <v>22</v>
      </c>
      <c r="B266" s="72" t="s">
        <v>303</v>
      </c>
      <c r="C266" s="49" t="s">
        <v>304</v>
      </c>
      <c r="D266" s="50" t="s">
        <v>87</v>
      </c>
      <c r="E266" s="67" t="s">
        <v>314</v>
      </c>
      <c r="F266" s="51">
        <v>1</v>
      </c>
      <c r="G266" s="52"/>
      <c r="H266" s="53">
        <f t="shared" si="21"/>
        <v>0</v>
      </c>
      <c r="I266" s="53">
        <v>0.23</v>
      </c>
      <c r="J266" s="53">
        <f t="shared" si="22"/>
        <v>0</v>
      </c>
      <c r="K266" s="53">
        <f t="shared" si="23"/>
        <v>0</v>
      </c>
    </row>
    <row r="267" spans="1:11">
      <c r="A267" s="48">
        <v>23</v>
      </c>
      <c r="B267" s="72" t="s">
        <v>306</v>
      </c>
      <c r="C267" s="49" t="s">
        <v>305</v>
      </c>
      <c r="D267" s="50" t="s">
        <v>87</v>
      </c>
      <c r="E267" s="67" t="s">
        <v>314</v>
      </c>
      <c r="F267" s="51">
        <v>1</v>
      </c>
      <c r="G267" s="52"/>
      <c r="H267" s="53">
        <f t="shared" si="21"/>
        <v>0</v>
      </c>
      <c r="I267" s="53">
        <v>0.23</v>
      </c>
      <c r="J267" s="53">
        <f t="shared" si="22"/>
        <v>0</v>
      </c>
      <c r="K267" s="53">
        <f t="shared" si="23"/>
        <v>0</v>
      </c>
    </row>
    <row r="268" spans="1:11">
      <c r="A268" s="48">
        <v>24</v>
      </c>
      <c r="B268" s="72" t="s">
        <v>308</v>
      </c>
      <c r="C268" s="49" t="s">
        <v>307</v>
      </c>
      <c r="D268" s="50" t="s">
        <v>87</v>
      </c>
      <c r="E268" s="67" t="s">
        <v>314</v>
      </c>
      <c r="F268" s="51">
        <v>1</v>
      </c>
      <c r="G268" s="52"/>
      <c r="H268" s="53">
        <f t="shared" si="21"/>
        <v>0</v>
      </c>
      <c r="I268" s="53">
        <v>0.23</v>
      </c>
      <c r="J268" s="53">
        <f t="shared" si="22"/>
        <v>0</v>
      </c>
      <c r="K268" s="53">
        <f t="shared" si="23"/>
        <v>0</v>
      </c>
    </row>
    <row r="269" spans="1:11">
      <c r="A269" s="48">
        <v>25</v>
      </c>
      <c r="B269" s="72" t="s">
        <v>310</v>
      </c>
      <c r="C269" s="49" t="s">
        <v>309</v>
      </c>
      <c r="D269" s="50" t="s">
        <v>87</v>
      </c>
      <c r="E269" s="67" t="s">
        <v>314</v>
      </c>
      <c r="F269" s="51">
        <v>1</v>
      </c>
      <c r="G269" s="52"/>
      <c r="H269" s="53">
        <f t="shared" si="21"/>
        <v>0</v>
      </c>
      <c r="I269" s="53">
        <v>0.23</v>
      </c>
      <c r="J269" s="53">
        <f t="shared" si="22"/>
        <v>0</v>
      </c>
      <c r="K269" s="53">
        <f t="shared" si="23"/>
        <v>0</v>
      </c>
    </row>
    <row r="270" spans="1:11">
      <c r="A270" s="48">
        <v>1</v>
      </c>
      <c r="B270" s="72" t="s">
        <v>274</v>
      </c>
      <c r="C270" s="49" t="s">
        <v>237</v>
      </c>
      <c r="D270" s="50" t="s">
        <v>89</v>
      </c>
      <c r="E270" s="67" t="s">
        <v>314</v>
      </c>
      <c r="F270" s="51">
        <v>1</v>
      </c>
      <c r="G270" s="52"/>
      <c r="H270" s="53">
        <f t="shared" si="21"/>
        <v>0</v>
      </c>
      <c r="I270" s="53">
        <v>0.23</v>
      </c>
      <c r="J270" s="53">
        <f t="shared" si="22"/>
        <v>0</v>
      </c>
      <c r="K270" s="53">
        <f t="shared" si="23"/>
        <v>0</v>
      </c>
    </row>
    <row r="271" spans="1:11">
      <c r="A271" s="48">
        <v>2</v>
      </c>
      <c r="B271" s="72" t="s">
        <v>239</v>
      </c>
      <c r="C271" s="49" t="s">
        <v>238</v>
      </c>
      <c r="D271" s="50" t="s">
        <v>89</v>
      </c>
      <c r="E271" s="67" t="s">
        <v>314</v>
      </c>
      <c r="F271" s="51">
        <v>1</v>
      </c>
      <c r="G271" s="52"/>
      <c r="H271" s="53">
        <f t="shared" si="21"/>
        <v>0</v>
      </c>
      <c r="I271" s="53">
        <v>0.23</v>
      </c>
      <c r="J271" s="53">
        <f t="shared" si="22"/>
        <v>0</v>
      </c>
      <c r="K271" s="53">
        <f t="shared" si="23"/>
        <v>0</v>
      </c>
    </row>
    <row r="272" spans="1:11">
      <c r="A272" s="48">
        <v>3</v>
      </c>
      <c r="B272" s="72" t="s">
        <v>224</v>
      </c>
      <c r="C272" s="49" t="s">
        <v>240</v>
      </c>
      <c r="D272" s="50" t="s">
        <v>89</v>
      </c>
      <c r="E272" s="67" t="s">
        <v>314</v>
      </c>
      <c r="F272" s="51">
        <v>1</v>
      </c>
      <c r="G272" s="52"/>
      <c r="H272" s="53">
        <f t="shared" si="21"/>
        <v>0</v>
      </c>
      <c r="I272" s="53">
        <v>0.23</v>
      </c>
      <c r="J272" s="53">
        <f t="shared" si="22"/>
        <v>0</v>
      </c>
      <c r="K272" s="53">
        <f t="shared" si="23"/>
        <v>0</v>
      </c>
    </row>
    <row r="273" spans="1:11" ht="26.4">
      <c r="A273" s="48">
        <v>4</v>
      </c>
      <c r="B273" s="72" t="s">
        <v>241</v>
      </c>
      <c r="C273" s="49" t="s">
        <v>244</v>
      </c>
      <c r="D273" s="50" t="s">
        <v>89</v>
      </c>
      <c r="E273" s="67" t="s">
        <v>314</v>
      </c>
      <c r="F273" s="51">
        <v>1</v>
      </c>
      <c r="G273" s="52"/>
      <c r="H273" s="53">
        <f t="shared" si="21"/>
        <v>0</v>
      </c>
      <c r="I273" s="53">
        <v>0.23</v>
      </c>
      <c r="J273" s="53">
        <f t="shared" si="22"/>
        <v>0</v>
      </c>
      <c r="K273" s="53">
        <f t="shared" si="23"/>
        <v>0</v>
      </c>
    </row>
    <row r="274" spans="1:11">
      <c r="A274" s="48">
        <v>5</v>
      </c>
      <c r="B274" s="72" t="s">
        <v>243</v>
      </c>
      <c r="C274" s="49" t="s">
        <v>242</v>
      </c>
      <c r="D274" s="50" t="s">
        <v>89</v>
      </c>
      <c r="E274" s="67" t="s">
        <v>314</v>
      </c>
      <c r="F274" s="51">
        <v>1</v>
      </c>
      <c r="G274" s="52"/>
      <c r="H274" s="53">
        <f t="shared" si="21"/>
        <v>0</v>
      </c>
      <c r="I274" s="53">
        <v>0.23</v>
      </c>
      <c r="J274" s="53">
        <f t="shared" si="22"/>
        <v>0</v>
      </c>
      <c r="K274" s="53">
        <f t="shared" si="23"/>
        <v>0</v>
      </c>
    </row>
    <row r="275" spans="1:11">
      <c r="A275" s="48">
        <v>6</v>
      </c>
      <c r="B275" s="72" t="s">
        <v>246</v>
      </c>
      <c r="C275" s="49" t="s">
        <v>245</v>
      </c>
      <c r="D275" s="50" t="s">
        <v>89</v>
      </c>
      <c r="E275" s="67" t="s">
        <v>314</v>
      </c>
      <c r="F275" s="51">
        <v>1</v>
      </c>
      <c r="G275" s="52"/>
      <c r="H275" s="53">
        <f t="shared" si="21"/>
        <v>0</v>
      </c>
      <c r="I275" s="53">
        <v>0.23</v>
      </c>
      <c r="J275" s="53">
        <f t="shared" si="22"/>
        <v>0</v>
      </c>
      <c r="K275" s="53">
        <f t="shared" si="23"/>
        <v>0</v>
      </c>
    </row>
    <row r="276" spans="1:11">
      <c r="A276" s="48">
        <v>7</v>
      </c>
      <c r="B276" s="72" t="s">
        <v>247</v>
      </c>
      <c r="C276" s="49" t="s">
        <v>250</v>
      </c>
      <c r="D276" s="50" t="s">
        <v>89</v>
      </c>
      <c r="E276" s="67" t="s">
        <v>314</v>
      </c>
      <c r="F276" s="51">
        <v>1</v>
      </c>
      <c r="G276" s="52"/>
      <c r="H276" s="53">
        <f t="shared" si="21"/>
        <v>0</v>
      </c>
      <c r="I276" s="53">
        <v>0.23</v>
      </c>
      <c r="J276" s="53">
        <f t="shared" si="22"/>
        <v>0</v>
      </c>
      <c r="K276" s="53">
        <f t="shared" si="23"/>
        <v>0</v>
      </c>
    </row>
    <row r="277" spans="1:11">
      <c r="A277" s="48">
        <v>8</v>
      </c>
      <c r="B277" s="72" t="s">
        <v>249</v>
      </c>
      <c r="C277" s="49" t="s">
        <v>248</v>
      </c>
      <c r="D277" s="50" t="s">
        <v>89</v>
      </c>
      <c r="E277" s="67" t="s">
        <v>314</v>
      </c>
      <c r="F277" s="51">
        <v>1</v>
      </c>
      <c r="G277" s="52"/>
      <c r="H277" s="53">
        <f t="shared" si="21"/>
        <v>0</v>
      </c>
      <c r="I277" s="53">
        <v>0.23</v>
      </c>
      <c r="J277" s="53">
        <f t="shared" si="22"/>
        <v>0</v>
      </c>
      <c r="K277" s="53">
        <f t="shared" si="23"/>
        <v>0</v>
      </c>
    </row>
    <row r="278" spans="1:11" ht="26.4">
      <c r="A278" s="48">
        <v>9</v>
      </c>
      <c r="B278" s="72" t="s">
        <v>251</v>
      </c>
      <c r="C278" s="49" t="s">
        <v>252</v>
      </c>
      <c r="D278" s="50" t="s">
        <v>89</v>
      </c>
      <c r="E278" s="67" t="s">
        <v>314</v>
      </c>
      <c r="F278" s="51">
        <v>1</v>
      </c>
      <c r="G278" s="52"/>
      <c r="H278" s="53">
        <f t="shared" si="21"/>
        <v>0</v>
      </c>
      <c r="I278" s="53">
        <v>0.23</v>
      </c>
      <c r="J278" s="53">
        <f t="shared" si="22"/>
        <v>0</v>
      </c>
      <c r="K278" s="53">
        <f t="shared" si="23"/>
        <v>0</v>
      </c>
    </row>
    <row r="279" spans="1:11" ht="26.4">
      <c r="A279" s="48">
        <v>10</v>
      </c>
      <c r="B279" s="72" t="s">
        <v>125</v>
      </c>
      <c r="C279" s="49" t="s">
        <v>253</v>
      </c>
      <c r="D279" s="50" t="s">
        <v>89</v>
      </c>
      <c r="E279" s="67" t="s">
        <v>314</v>
      </c>
      <c r="F279" s="51">
        <v>1</v>
      </c>
      <c r="G279" s="52"/>
      <c r="H279" s="53">
        <f t="shared" si="21"/>
        <v>0</v>
      </c>
      <c r="I279" s="53">
        <v>0.23</v>
      </c>
      <c r="J279" s="53">
        <f t="shared" si="22"/>
        <v>0</v>
      </c>
      <c r="K279" s="53">
        <f t="shared" si="23"/>
        <v>0</v>
      </c>
    </row>
    <row r="280" spans="1:11">
      <c r="A280" s="48">
        <v>11</v>
      </c>
      <c r="B280" s="72" t="s">
        <v>195</v>
      </c>
      <c r="C280" s="49" t="s">
        <v>254</v>
      </c>
      <c r="D280" s="50" t="s">
        <v>89</v>
      </c>
      <c r="E280" s="67" t="s">
        <v>314</v>
      </c>
      <c r="F280" s="51">
        <v>1</v>
      </c>
      <c r="G280" s="52"/>
      <c r="H280" s="53">
        <f t="shared" si="21"/>
        <v>0</v>
      </c>
      <c r="I280" s="53">
        <v>0.23</v>
      </c>
      <c r="J280" s="53">
        <f t="shared" si="22"/>
        <v>0</v>
      </c>
      <c r="K280" s="53">
        <f t="shared" si="23"/>
        <v>0</v>
      </c>
    </row>
    <row r="281" spans="1:11">
      <c r="A281" s="48">
        <v>12</v>
      </c>
      <c r="B281" s="72" t="s">
        <v>186</v>
      </c>
      <c r="C281" s="49" t="s">
        <v>255</v>
      </c>
      <c r="D281" s="50" t="s">
        <v>89</v>
      </c>
      <c r="E281" s="67" t="s">
        <v>314</v>
      </c>
      <c r="F281" s="51">
        <v>1</v>
      </c>
      <c r="G281" s="52"/>
      <c r="H281" s="53">
        <f t="shared" si="21"/>
        <v>0</v>
      </c>
      <c r="I281" s="53">
        <v>0.23</v>
      </c>
      <c r="J281" s="53">
        <f t="shared" si="22"/>
        <v>0</v>
      </c>
      <c r="K281" s="53">
        <f t="shared" si="23"/>
        <v>0</v>
      </c>
    </row>
    <row r="282" spans="1:11">
      <c r="A282" s="48">
        <v>13</v>
      </c>
      <c r="B282" s="72" t="s">
        <v>257</v>
      </c>
      <c r="C282" s="49" t="s">
        <v>256</v>
      </c>
      <c r="D282" s="50" t="s">
        <v>89</v>
      </c>
      <c r="E282" s="67" t="s">
        <v>314</v>
      </c>
      <c r="F282" s="51">
        <v>1</v>
      </c>
      <c r="G282" s="52"/>
      <c r="H282" s="53">
        <f t="shared" si="21"/>
        <v>0</v>
      </c>
      <c r="I282" s="53">
        <v>0.23</v>
      </c>
      <c r="J282" s="53">
        <f t="shared" si="22"/>
        <v>0</v>
      </c>
      <c r="K282" s="53">
        <f t="shared" si="23"/>
        <v>0</v>
      </c>
    </row>
    <row r="283" spans="1:11">
      <c r="A283" s="48">
        <v>14</v>
      </c>
      <c r="B283" s="72" t="s">
        <v>258</v>
      </c>
      <c r="C283" s="49" t="s">
        <v>259</v>
      </c>
      <c r="D283" s="50" t="s">
        <v>89</v>
      </c>
      <c r="E283" s="67" t="s">
        <v>314</v>
      </c>
      <c r="F283" s="51">
        <v>1</v>
      </c>
      <c r="G283" s="52"/>
      <c r="H283" s="53">
        <f t="shared" si="21"/>
        <v>0</v>
      </c>
      <c r="I283" s="53">
        <v>0.23</v>
      </c>
      <c r="J283" s="53">
        <f t="shared" si="22"/>
        <v>0</v>
      </c>
      <c r="K283" s="53">
        <f t="shared" si="23"/>
        <v>0</v>
      </c>
    </row>
    <row r="284" spans="1:11">
      <c r="A284" s="48">
        <v>15</v>
      </c>
      <c r="B284" s="72" t="s">
        <v>261</v>
      </c>
      <c r="C284" s="49" t="s">
        <v>260</v>
      </c>
      <c r="D284" s="50" t="s">
        <v>89</v>
      </c>
      <c r="E284" s="67" t="s">
        <v>314</v>
      </c>
      <c r="F284" s="51">
        <v>1</v>
      </c>
      <c r="G284" s="52"/>
      <c r="H284" s="53">
        <f t="shared" si="21"/>
        <v>0</v>
      </c>
      <c r="I284" s="53">
        <v>0.23</v>
      </c>
      <c r="J284" s="53">
        <f t="shared" si="22"/>
        <v>0</v>
      </c>
      <c r="K284" s="53">
        <f t="shared" si="23"/>
        <v>0</v>
      </c>
    </row>
    <row r="285" spans="1:11">
      <c r="A285" s="48">
        <v>16</v>
      </c>
      <c r="B285" s="72" t="s">
        <v>15</v>
      </c>
      <c r="C285" s="54">
        <v>95508494</v>
      </c>
      <c r="D285" s="50" t="s">
        <v>89</v>
      </c>
      <c r="E285" s="67" t="s">
        <v>314</v>
      </c>
      <c r="F285" s="51">
        <v>1</v>
      </c>
      <c r="G285" s="52"/>
      <c r="H285" s="53">
        <f t="shared" si="21"/>
        <v>0</v>
      </c>
      <c r="I285" s="53">
        <v>0.23</v>
      </c>
      <c r="J285" s="53">
        <f t="shared" si="22"/>
        <v>0</v>
      </c>
      <c r="K285" s="53">
        <f t="shared" si="23"/>
        <v>0</v>
      </c>
    </row>
    <row r="286" spans="1:11">
      <c r="A286" s="48">
        <v>17</v>
      </c>
      <c r="B286" s="72" t="s">
        <v>15</v>
      </c>
      <c r="C286" s="49" t="s">
        <v>266</v>
      </c>
      <c r="D286" s="50" t="s">
        <v>89</v>
      </c>
      <c r="E286" s="67" t="s">
        <v>314</v>
      </c>
      <c r="F286" s="51">
        <v>1</v>
      </c>
      <c r="G286" s="52"/>
      <c r="H286" s="53">
        <f t="shared" si="21"/>
        <v>0</v>
      </c>
      <c r="I286" s="53">
        <v>0.23</v>
      </c>
      <c r="J286" s="53">
        <f t="shared" si="22"/>
        <v>0</v>
      </c>
      <c r="K286" s="53">
        <f t="shared" si="23"/>
        <v>0</v>
      </c>
    </row>
    <row r="287" spans="1:11">
      <c r="A287" s="48">
        <v>18</v>
      </c>
      <c r="B287" s="72" t="s">
        <v>262</v>
      </c>
      <c r="C287" s="49" t="s">
        <v>267</v>
      </c>
      <c r="D287" s="50" t="s">
        <v>89</v>
      </c>
      <c r="E287" s="67" t="s">
        <v>314</v>
      </c>
      <c r="F287" s="51">
        <v>1</v>
      </c>
      <c r="G287" s="52"/>
      <c r="H287" s="53">
        <f t="shared" si="21"/>
        <v>0</v>
      </c>
      <c r="I287" s="53">
        <v>0.23</v>
      </c>
      <c r="J287" s="53">
        <f t="shared" si="22"/>
        <v>0</v>
      </c>
      <c r="K287" s="53">
        <f t="shared" si="23"/>
        <v>0</v>
      </c>
    </row>
    <row r="288" spans="1:11">
      <c r="A288" s="48">
        <v>19</v>
      </c>
      <c r="B288" s="72" t="s">
        <v>27</v>
      </c>
      <c r="C288" s="49" t="s">
        <v>268</v>
      </c>
      <c r="D288" s="50" t="s">
        <v>89</v>
      </c>
      <c r="E288" s="67" t="s">
        <v>314</v>
      </c>
      <c r="F288" s="51">
        <v>1</v>
      </c>
      <c r="G288" s="52"/>
      <c r="H288" s="53">
        <f t="shared" si="21"/>
        <v>0</v>
      </c>
      <c r="I288" s="53">
        <v>0.23</v>
      </c>
      <c r="J288" s="53">
        <f t="shared" si="22"/>
        <v>0</v>
      </c>
      <c r="K288" s="53">
        <f t="shared" si="23"/>
        <v>0</v>
      </c>
    </row>
    <row r="289" spans="1:11">
      <c r="A289" s="48">
        <v>20</v>
      </c>
      <c r="B289" s="72" t="s">
        <v>263</v>
      </c>
      <c r="C289" s="49" t="s">
        <v>269</v>
      </c>
      <c r="D289" s="50" t="s">
        <v>89</v>
      </c>
      <c r="E289" s="67" t="s">
        <v>314</v>
      </c>
      <c r="F289" s="51">
        <v>1</v>
      </c>
      <c r="G289" s="52"/>
      <c r="H289" s="53">
        <f t="shared" si="21"/>
        <v>0</v>
      </c>
      <c r="I289" s="53">
        <v>0.23</v>
      </c>
      <c r="J289" s="53">
        <f t="shared" si="22"/>
        <v>0</v>
      </c>
      <c r="K289" s="53">
        <f t="shared" si="23"/>
        <v>0</v>
      </c>
    </row>
    <row r="290" spans="1:11">
      <c r="A290" s="48">
        <v>21</v>
      </c>
      <c r="B290" s="72" t="s">
        <v>264</v>
      </c>
      <c r="C290" s="49" t="s">
        <v>265</v>
      </c>
      <c r="D290" s="50" t="s">
        <v>89</v>
      </c>
      <c r="E290" s="67" t="s">
        <v>314</v>
      </c>
      <c r="F290" s="51">
        <v>1</v>
      </c>
      <c r="G290" s="52"/>
      <c r="H290" s="53">
        <f t="shared" si="21"/>
        <v>0</v>
      </c>
      <c r="I290" s="53">
        <v>0.23</v>
      </c>
      <c r="J290" s="53">
        <f t="shared" si="22"/>
        <v>0</v>
      </c>
      <c r="K290" s="53">
        <f t="shared" si="23"/>
        <v>0</v>
      </c>
    </row>
    <row r="291" spans="1:11">
      <c r="A291" s="48">
        <v>22</v>
      </c>
      <c r="B291" s="72" t="s">
        <v>271</v>
      </c>
      <c r="C291" s="49" t="s">
        <v>270</v>
      </c>
      <c r="D291" s="50" t="s">
        <v>89</v>
      </c>
      <c r="E291" s="67" t="s">
        <v>314</v>
      </c>
      <c r="F291" s="51">
        <v>1</v>
      </c>
      <c r="G291" s="52"/>
      <c r="H291" s="53">
        <f t="shared" si="21"/>
        <v>0</v>
      </c>
      <c r="I291" s="53">
        <v>0.23</v>
      </c>
      <c r="J291" s="53">
        <f t="shared" si="22"/>
        <v>0</v>
      </c>
      <c r="K291" s="53">
        <f t="shared" si="23"/>
        <v>0</v>
      </c>
    </row>
    <row r="292" spans="1:11">
      <c r="A292" s="48">
        <v>23</v>
      </c>
      <c r="B292" s="72" t="s">
        <v>272</v>
      </c>
      <c r="C292" s="49" t="s">
        <v>273</v>
      </c>
      <c r="D292" s="50" t="s">
        <v>89</v>
      </c>
      <c r="E292" s="67" t="s">
        <v>314</v>
      </c>
      <c r="F292" s="51">
        <v>1</v>
      </c>
      <c r="G292" s="52"/>
      <c r="H292" s="53">
        <f t="shared" si="21"/>
        <v>0</v>
      </c>
      <c r="I292" s="53">
        <v>0.23</v>
      </c>
      <c r="J292" s="53">
        <f t="shared" si="22"/>
        <v>0</v>
      </c>
      <c r="K292" s="53">
        <f t="shared" si="23"/>
        <v>0</v>
      </c>
    </row>
    <row r="293" spans="1:11" ht="26.4">
      <c r="A293" s="48">
        <v>24</v>
      </c>
      <c r="B293" s="72" t="s">
        <v>276</v>
      </c>
      <c r="C293" s="49" t="s">
        <v>275</v>
      </c>
      <c r="D293" s="50" t="s">
        <v>89</v>
      </c>
      <c r="E293" s="67" t="s">
        <v>314</v>
      </c>
      <c r="F293" s="51">
        <v>1</v>
      </c>
      <c r="G293" s="52"/>
      <c r="H293" s="53">
        <f t="shared" si="21"/>
        <v>0</v>
      </c>
      <c r="I293" s="53">
        <v>0.23</v>
      </c>
      <c r="J293" s="53">
        <f t="shared" si="22"/>
        <v>0</v>
      </c>
      <c r="K293" s="53">
        <f t="shared" si="23"/>
        <v>0</v>
      </c>
    </row>
    <row r="294" spans="1:11">
      <c r="A294" s="48">
        <v>25</v>
      </c>
      <c r="B294" s="72" t="s">
        <v>25</v>
      </c>
      <c r="C294" s="49" t="s">
        <v>277</v>
      </c>
      <c r="D294" s="50" t="s">
        <v>89</v>
      </c>
      <c r="E294" s="67" t="s">
        <v>314</v>
      </c>
      <c r="F294" s="51">
        <v>1</v>
      </c>
      <c r="G294" s="52"/>
      <c r="H294" s="53">
        <f t="shared" si="21"/>
        <v>0</v>
      </c>
      <c r="I294" s="53">
        <v>0.23</v>
      </c>
      <c r="J294" s="53">
        <f t="shared" si="22"/>
        <v>0</v>
      </c>
      <c r="K294" s="53">
        <f t="shared" si="23"/>
        <v>0</v>
      </c>
    </row>
    <row r="295" spans="1:11">
      <c r="A295" s="56"/>
      <c r="B295" s="93"/>
      <c r="C295" s="57"/>
      <c r="D295" s="58"/>
      <c r="E295" s="59"/>
      <c r="F295" s="59"/>
      <c r="G295" s="60"/>
      <c r="H295" s="61"/>
      <c r="I295" s="61"/>
      <c r="J295" s="61"/>
      <c r="K295" s="61"/>
    </row>
    <row r="296" spans="1:11" ht="26.4">
      <c r="A296" s="65">
        <v>1</v>
      </c>
      <c r="B296" s="72" t="s">
        <v>315</v>
      </c>
      <c r="C296" s="72" t="s">
        <v>316</v>
      </c>
      <c r="D296" s="66" t="s">
        <v>317</v>
      </c>
      <c r="E296" s="67" t="s">
        <v>314</v>
      </c>
      <c r="F296" s="51">
        <v>1</v>
      </c>
      <c r="G296" s="52"/>
      <c r="H296" s="53">
        <f t="shared" ref="H296:H324" si="24">G296*F296</f>
        <v>0</v>
      </c>
      <c r="I296" s="53">
        <v>0.23</v>
      </c>
      <c r="J296" s="53">
        <f t="shared" ref="J296:J324" si="25">H296*0.23</f>
        <v>0</v>
      </c>
      <c r="K296" s="53">
        <f t="shared" ref="K296:K324" si="26">H296+J296</f>
        <v>0</v>
      </c>
    </row>
    <row r="297" spans="1:11">
      <c r="A297" s="65">
        <v>2</v>
      </c>
      <c r="B297" s="72" t="s">
        <v>323</v>
      </c>
      <c r="C297" s="72">
        <v>701684016</v>
      </c>
      <c r="D297" s="86" t="s">
        <v>317</v>
      </c>
      <c r="E297" s="67" t="s">
        <v>314</v>
      </c>
      <c r="F297" s="51">
        <v>1</v>
      </c>
      <c r="G297" s="52"/>
      <c r="H297" s="53">
        <f t="shared" si="24"/>
        <v>0</v>
      </c>
      <c r="I297" s="53">
        <v>0.23</v>
      </c>
      <c r="J297" s="53">
        <f t="shared" si="25"/>
        <v>0</v>
      </c>
      <c r="K297" s="53">
        <f t="shared" si="26"/>
        <v>0</v>
      </c>
    </row>
    <row r="298" spans="1:11">
      <c r="A298" s="65">
        <v>3</v>
      </c>
      <c r="B298" s="72" t="s">
        <v>324</v>
      </c>
      <c r="C298" s="73">
        <v>244251500100</v>
      </c>
      <c r="D298" s="66" t="s">
        <v>317</v>
      </c>
      <c r="E298" s="65" t="s">
        <v>314</v>
      </c>
      <c r="F298" s="51">
        <v>1</v>
      </c>
      <c r="G298" s="52"/>
      <c r="H298" s="53">
        <f t="shared" si="24"/>
        <v>0</v>
      </c>
      <c r="I298" s="53">
        <v>0.23</v>
      </c>
      <c r="J298" s="53">
        <f t="shared" si="25"/>
        <v>0</v>
      </c>
      <c r="K298" s="53">
        <f t="shared" si="26"/>
        <v>0</v>
      </c>
    </row>
    <row r="299" spans="1:11" ht="26.4">
      <c r="A299" s="65">
        <v>4</v>
      </c>
      <c r="B299" s="72" t="s">
        <v>325</v>
      </c>
      <c r="C299" s="73">
        <v>244251500300</v>
      </c>
      <c r="D299" s="66" t="s">
        <v>317</v>
      </c>
      <c r="E299" s="65" t="s">
        <v>314</v>
      </c>
      <c r="F299" s="51">
        <v>1</v>
      </c>
      <c r="G299" s="52"/>
      <c r="H299" s="53">
        <f t="shared" si="24"/>
        <v>0</v>
      </c>
      <c r="I299" s="53">
        <v>0.23</v>
      </c>
      <c r="J299" s="53">
        <f t="shared" si="25"/>
        <v>0</v>
      </c>
      <c r="K299" s="53">
        <f t="shared" si="26"/>
        <v>0</v>
      </c>
    </row>
    <row r="300" spans="1:11">
      <c r="A300" s="65">
        <v>5</v>
      </c>
      <c r="B300" s="72" t="s">
        <v>326</v>
      </c>
      <c r="C300" s="72">
        <v>779059286</v>
      </c>
      <c r="D300" s="66" t="s">
        <v>317</v>
      </c>
      <c r="E300" s="67" t="s">
        <v>314</v>
      </c>
      <c r="F300" s="51">
        <v>1</v>
      </c>
      <c r="G300" s="52"/>
      <c r="H300" s="53">
        <f t="shared" si="24"/>
        <v>0</v>
      </c>
      <c r="I300" s="53">
        <v>0.23</v>
      </c>
      <c r="J300" s="53">
        <f t="shared" si="25"/>
        <v>0</v>
      </c>
      <c r="K300" s="53">
        <f t="shared" si="26"/>
        <v>0</v>
      </c>
    </row>
    <row r="301" spans="1:11">
      <c r="A301" s="65">
        <v>6</v>
      </c>
      <c r="B301" s="72" t="s">
        <v>327</v>
      </c>
      <c r="C301" s="73">
        <v>355429160170</v>
      </c>
      <c r="D301" s="66" t="s">
        <v>317</v>
      </c>
      <c r="E301" s="67" t="s">
        <v>314</v>
      </c>
      <c r="F301" s="51">
        <v>1</v>
      </c>
      <c r="G301" s="52"/>
      <c r="H301" s="53">
        <f t="shared" si="24"/>
        <v>0</v>
      </c>
      <c r="I301" s="53">
        <v>0.23</v>
      </c>
      <c r="J301" s="53">
        <f t="shared" si="25"/>
        <v>0</v>
      </c>
      <c r="K301" s="53">
        <f t="shared" si="26"/>
        <v>0</v>
      </c>
    </row>
    <row r="302" spans="1:11">
      <c r="A302" s="65">
        <v>7</v>
      </c>
      <c r="B302" s="72" t="s">
        <v>328</v>
      </c>
      <c r="C302" s="72">
        <v>362999710</v>
      </c>
      <c r="D302" s="66" t="s">
        <v>317</v>
      </c>
      <c r="E302" s="67" t="s">
        <v>314</v>
      </c>
      <c r="F302" s="51">
        <v>1</v>
      </c>
      <c r="G302" s="52"/>
      <c r="H302" s="53">
        <f t="shared" si="24"/>
        <v>0</v>
      </c>
      <c r="I302" s="53">
        <v>0.23</v>
      </c>
      <c r="J302" s="53">
        <f t="shared" si="25"/>
        <v>0</v>
      </c>
      <c r="K302" s="53">
        <f t="shared" si="26"/>
        <v>0</v>
      </c>
    </row>
    <row r="303" spans="1:11">
      <c r="A303" s="65">
        <v>8</v>
      </c>
      <c r="B303" s="72" t="s">
        <v>324</v>
      </c>
      <c r="C303" s="72">
        <v>252909600</v>
      </c>
      <c r="D303" s="66" t="s">
        <v>317</v>
      </c>
      <c r="E303" s="67" t="s">
        <v>314</v>
      </c>
      <c r="F303" s="51">
        <v>1</v>
      </c>
      <c r="G303" s="52"/>
      <c r="H303" s="53">
        <f t="shared" si="24"/>
        <v>0</v>
      </c>
      <c r="I303" s="53">
        <v>0.23</v>
      </c>
      <c r="J303" s="53">
        <f t="shared" si="25"/>
        <v>0</v>
      </c>
      <c r="K303" s="53">
        <f t="shared" si="26"/>
        <v>0</v>
      </c>
    </row>
    <row r="304" spans="1:11" ht="26.4">
      <c r="A304" s="65">
        <v>9</v>
      </c>
      <c r="B304" s="72" t="s">
        <v>386</v>
      </c>
      <c r="C304" s="37">
        <v>5561220</v>
      </c>
      <c r="D304" s="66" t="s">
        <v>317</v>
      </c>
      <c r="E304" s="67" t="s">
        <v>314</v>
      </c>
      <c r="F304" s="51">
        <v>1</v>
      </c>
      <c r="G304" s="52"/>
      <c r="H304" s="53">
        <f t="shared" si="24"/>
        <v>0</v>
      </c>
      <c r="I304" s="53">
        <v>0.23</v>
      </c>
      <c r="J304" s="53">
        <f t="shared" si="25"/>
        <v>0</v>
      </c>
      <c r="K304" s="53">
        <f t="shared" si="26"/>
        <v>0</v>
      </c>
    </row>
    <row r="305" spans="1:11">
      <c r="A305" s="65">
        <v>10</v>
      </c>
      <c r="B305" s="72" t="s">
        <v>387</v>
      </c>
      <c r="C305" s="37" t="s">
        <v>388</v>
      </c>
      <c r="D305" s="66" t="s">
        <v>317</v>
      </c>
      <c r="E305" s="67" t="s">
        <v>314</v>
      </c>
      <c r="F305" s="51">
        <v>1</v>
      </c>
      <c r="G305" s="52"/>
      <c r="H305" s="53">
        <f t="shared" si="24"/>
        <v>0</v>
      </c>
      <c r="I305" s="53">
        <v>0.23</v>
      </c>
      <c r="J305" s="53">
        <f t="shared" si="25"/>
        <v>0</v>
      </c>
      <c r="K305" s="53">
        <f t="shared" si="26"/>
        <v>0</v>
      </c>
    </row>
    <row r="306" spans="1:11">
      <c r="A306" s="65">
        <v>11</v>
      </c>
      <c r="B306" s="72" t="s">
        <v>389</v>
      </c>
      <c r="C306" s="37" t="s">
        <v>390</v>
      </c>
      <c r="D306" s="66" t="s">
        <v>317</v>
      </c>
      <c r="E306" s="67" t="s">
        <v>314</v>
      </c>
      <c r="F306" s="51">
        <v>1</v>
      </c>
      <c r="G306" s="52"/>
      <c r="H306" s="53">
        <f t="shared" si="24"/>
        <v>0</v>
      </c>
      <c r="I306" s="53">
        <v>0.23</v>
      </c>
      <c r="J306" s="53">
        <f t="shared" si="25"/>
        <v>0</v>
      </c>
      <c r="K306" s="53">
        <f t="shared" si="26"/>
        <v>0</v>
      </c>
    </row>
    <row r="307" spans="1:11" ht="26.4">
      <c r="A307" s="65">
        <v>12</v>
      </c>
      <c r="B307" s="72" t="s">
        <v>391</v>
      </c>
      <c r="C307" s="37" t="s">
        <v>392</v>
      </c>
      <c r="D307" s="66" t="s">
        <v>317</v>
      </c>
      <c r="E307" s="67" t="s">
        <v>314</v>
      </c>
      <c r="F307" s="51">
        <v>1</v>
      </c>
      <c r="G307" s="52"/>
      <c r="H307" s="53">
        <f t="shared" si="24"/>
        <v>0</v>
      </c>
      <c r="I307" s="53">
        <v>0.23</v>
      </c>
      <c r="J307" s="53">
        <f t="shared" si="25"/>
        <v>0</v>
      </c>
      <c r="K307" s="53">
        <f t="shared" si="26"/>
        <v>0</v>
      </c>
    </row>
    <row r="308" spans="1:11">
      <c r="A308" s="65">
        <v>13</v>
      </c>
      <c r="B308" s="72" t="s">
        <v>393</v>
      </c>
      <c r="C308" s="37">
        <v>9450872</v>
      </c>
      <c r="D308" s="66" t="s">
        <v>317</v>
      </c>
      <c r="E308" s="67" t="s">
        <v>314</v>
      </c>
      <c r="F308" s="51">
        <v>1</v>
      </c>
      <c r="G308" s="52"/>
      <c r="H308" s="53">
        <f t="shared" si="24"/>
        <v>0</v>
      </c>
      <c r="I308" s="53">
        <v>0.23</v>
      </c>
      <c r="J308" s="53">
        <f t="shared" si="25"/>
        <v>0</v>
      </c>
      <c r="K308" s="53">
        <f t="shared" si="26"/>
        <v>0</v>
      </c>
    </row>
    <row r="309" spans="1:11">
      <c r="A309" s="65">
        <v>14</v>
      </c>
      <c r="B309" s="72" t="s">
        <v>394</v>
      </c>
      <c r="C309" s="37">
        <v>5734167</v>
      </c>
      <c r="D309" s="66" t="s">
        <v>317</v>
      </c>
      <c r="E309" s="67" t="s">
        <v>314</v>
      </c>
      <c r="F309" s="51">
        <v>1</v>
      </c>
      <c r="G309" s="52"/>
      <c r="H309" s="53">
        <f t="shared" si="24"/>
        <v>0</v>
      </c>
      <c r="I309" s="53">
        <v>0.23</v>
      </c>
      <c r="J309" s="53">
        <f t="shared" si="25"/>
        <v>0</v>
      </c>
      <c r="K309" s="53">
        <f t="shared" si="26"/>
        <v>0</v>
      </c>
    </row>
    <row r="310" spans="1:11">
      <c r="A310" s="65">
        <v>15</v>
      </c>
      <c r="B310" s="72" t="s">
        <v>395</v>
      </c>
      <c r="C310" s="37">
        <v>5734838</v>
      </c>
      <c r="D310" s="66" t="s">
        <v>317</v>
      </c>
      <c r="E310" s="67" t="s">
        <v>314</v>
      </c>
      <c r="F310" s="51">
        <v>1</v>
      </c>
      <c r="G310" s="52"/>
      <c r="H310" s="53">
        <f t="shared" si="24"/>
        <v>0</v>
      </c>
      <c r="I310" s="53">
        <v>0.23</v>
      </c>
      <c r="J310" s="53">
        <f t="shared" si="25"/>
        <v>0</v>
      </c>
      <c r="K310" s="53">
        <f t="shared" si="26"/>
        <v>0</v>
      </c>
    </row>
    <row r="311" spans="1:11">
      <c r="A311" s="65">
        <v>16</v>
      </c>
      <c r="B311" s="72" t="s">
        <v>396</v>
      </c>
      <c r="C311" s="37" t="s">
        <v>397</v>
      </c>
      <c r="D311" s="37" t="s">
        <v>317</v>
      </c>
      <c r="E311" s="67" t="s">
        <v>314</v>
      </c>
      <c r="F311" s="51">
        <v>1</v>
      </c>
      <c r="G311" s="52"/>
      <c r="H311" s="53">
        <f t="shared" si="24"/>
        <v>0</v>
      </c>
      <c r="I311" s="53">
        <v>0.23</v>
      </c>
      <c r="J311" s="53">
        <f t="shared" si="25"/>
        <v>0</v>
      </c>
      <c r="K311" s="53">
        <f t="shared" si="26"/>
        <v>0</v>
      </c>
    </row>
    <row r="312" spans="1:11">
      <c r="A312" s="65">
        <v>17</v>
      </c>
      <c r="B312" s="72" t="s">
        <v>398</v>
      </c>
      <c r="C312" s="37" t="s">
        <v>399</v>
      </c>
      <c r="D312" s="66" t="s">
        <v>317</v>
      </c>
      <c r="E312" s="67" t="s">
        <v>314</v>
      </c>
      <c r="F312" s="51">
        <v>1</v>
      </c>
      <c r="G312" s="52"/>
      <c r="H312" s="53">
        <f t="shared" si="24"/>
        <v>0</v>
      </c>
      <c r="I312" s="53">
        <v>0.23</v>
      </c>
      <c r="J312" s="53">
        <f t="shared" si="25"/>
        <v>0</v>
      </c>
      <c r="K312" s="53">
        <f t="shared" si="26"/>
        <v>0</v>
      </c>
    </row>
    <row r="313" spans="1:11">
      <c r="A313" s="65">
        <v>18</v>
      </c>
      <c r="B313" s="72" t="s">
        <v>400</v>
      </c>
      <c r="C313" s="37" t="s">
        <v>401</v>
      </c>
      <c r="D313" s="66" t="s">
        <v>317</v>
      </c>
      <c r="E313" s="67" t="s">
        <v>314</v>
      </c>
      <c r="F313" s="51">
        <v>1</v>
      </c>
      <c r="G313" s="52"/>
      <c r="H313" s="53">
        <f t="shared" si="24"/>
        <v>0</v>
      </c>
      <c r="I313" s="53">
        <v>0.23</v>
      </c>
      <c r="J313" s="53">
        <f t="shared" si="25"/>
        <v>0</v>
      </c>
      <c r="K313" s="53">
        <f t="shared" si="26"/>
        <v>0</v>
      </c>
    </row>
    <row r="314" spans="1:11">
      <c r="A314" s="65">
        <v>19</v>
      </c>
      <c r="B314" s="72" t="s">
        <v>402</v>
      </c>
      <c r="C314" s="87" t="s">
        <v>403</v>
      </c>
      <c r="D314" s="66" t="s">
        <v>317</v>
      </c>
      <c r="E314" s="67" t="s">
        <v>314</v>
      </c>
      <c r="F314" s="51">
        <v>1</v>
      </c>
      <c r="G314" s="52"/>
      <c r="H314" s="53">
        <f t="shared" si="24"/>
        <v>0</v>
      </c>
      <c r="I314" s="53">
        <v>0.23</v>
      </c>
      <c r="J314" s="53">
        <f t="shared" si="25"/>
        <v>0</v>
      </c>
      <c r="K314" s="53">
        <f t="shared" si="26"/>
        <v>0</v>
      </c>
    </row>
    <row r="315" spans="1:11">
      <c r="A315" s="65">
        <v>20</v>
      </c>
      <c r="B315" s="72" t="s">
        <v>404</v>
      </c>
      <c r="C315" s="87" t="s">
        <v>405</v>
      </c>
      <c r="D315" s="66" t="s">
        <v>317</v>
      </c>
      <c r="E315" s="67" t="s">
        <v>314</v>
      </c>
      <c r="F315" s="51">
        <v>1</v>
      </c>
      <c r="G315" s="52"/>
      <c r="H315" s="53">
        <f t="shared" si="24"/>
        <v>0</v>
      </c>
      <c r="I315" s="53">
        <v>0.23</v>
      </c>
      <c r="J315" s="53">
        <f t="shared" si="25"/>
        <v>0</v>
      </c>
      <c r="K315" s="53">
        <f t="shared" si="26"/>
        <v>0</v>
      </c>
    </row>
    <row r="316" spans="1:11">
      <c r="A316" s="65">
        <v>21</v>
      </c>
      <c r="B316" s="72" t="s">
        <v>406</v>
      </c>
      <c r="C316" s="87" t="s">
        <v>407</v>
      </c>
      <c r="D316" s="66" t="s">
        <v>317</v>
      </c>
      <c r="E316" s="67" t="s">
        <v>314</v>
      </c>
      <c r="F316" s="51">
        <v>1</v>
      </c>
      <c r="G316" s="52"/>
      <c r="H316" s="53">
        <f t="shared" si="24"/>
        <v>0</v>
      </c>
      <c r="I316" s="53">
        <v>0.23</v>
      </c>
      <c r="J316" s="53">
        <f t="shared" si="25"/>
        <v>0</v>
      </c>
      <c r="K316" s="53">
        <f t="shared" si="26"/>
        <v>0</v>
      </c>
    </row>
    <row r="317" spans="1:11">
      <c r="A317" s="65">
        <v>22</v>
      </c>
      <c r="B317" s="72" t="s">
        <v>408</v>
      </c>
      <c r="C317" s="87" t="s">
        <v>409</v>
      </c>
      <c r="D317" s="66" t="s">
        <v>317</v>
      </c>
      <c r="E317" s="67" t="s">
        <v>314</v>
      </c>
      <c r="F317" s="51">
        <v>1</v>
      </c>
      <c r="G317" s="52"/>
      <c r="H317" s="53">
        <f t="shared" si="24"/>
        <v>0</v>
      </c>
      <c r="I317" s="53">
        <v>0.23</v>
      </c>
      <c r="J317" s="53">
        <f t="shared" si="25"/>
        <v>0</v>
      </c>
      <c r="K317" s="53">
        <f t="shared" si="26"/>
        <v>0</v>
      </c>
    </row>
    <row r="318" spans="1:11">
      <c r="A318" s="65">
        <v>23</v>
      </c>
      <c r="B318" s="72" t="s">
        <v>406</v>
      </c>
      <c r="C318" s="87" t="s">
        <v>410</v>
      </c>
      <c r="D318" s="66" t="s">
        <v>317</v>
      </c>
      <c r="E318" s="67" t="s">
        <v>314</v>
      </c>
      <c r="F318" s="51">
        <v>1</v>
      </c>
      <c r="G318" s="52"/>
      <c r="H318" s="53">
        <f t="shared" si="24"/>
        <v>0</v>
      </c>
      <c r="I318" s="53">
        <v>0.23</v>
      </c>
      <c r="J318" s="53">
        <f t="shared" si="25"/>
        <v>0</v>
      </c>
      <c r="K318" s="53">
        <f t="shared" si="26"/>
        <v>0</v>
      </c>
    </row>
    <row r="319" spans="1:11">
      <c r="A319" s="65">
        <v>24</v>
      </c>
      <c r="B319" s="72" t="s">
        <v>404</v>
      </c>
      <c r="C319" s="87" t="s">
        <v>411</v>
      </c>
      <c r="D319" s="66" t="s">
        <v>317</v>
      </c>
      <c r="E319" s="67" t="s">
        <v>314</v>
      </c>
      <c r="F319" s="51">
        <v>1</v>
      </c>
      <c r="G319" s="52"/>
      <c r="H319" s="53">
        <f t="shared" si="24"/>
        <v>0</v>
      </c>
      <c r="I319" s="53">
        <v>0.23</v>
      </c>
      <c r="J319" s="53">
        <f t="shared" si="25"/>
        <v>0</v>
      </c>
      <c r="K319" s="53">
        <f t="shared" si="26"/>
        <v>0</v>
      </c>
    </row>
    <row r="320" spans="1:11" ht="26.4">
      <c r="A320" s="65">
        <v>25</v>
      </c>
      <c r="B320" s="37" t="s">
        <v>546</v>
      </c>
      <c r="C320" s="36" t="s">
        <v>547</v>
      </c>
      <c r="D320" s="66" t="s">
        <v>317</v>
      </c>
      <c r="E320" s="67" t="s">
        <v>314</v>
      </c>
      <c r="F320" s="51">
        <v>1</v>
      </c>
      <c r="G320" s="52"/>
      <c r="H320" s="53">
        <f t="shared" si="24"/>
        <v>0</v>
      </c>
      <c r="I320" s="53">
        <v>0.23</v>
      </c>
      <c r="J320" s="53">
        <f t="shared" si="25"/>
        <v>0</v>
      </c>
      <c r="K320" s="53">
        <f t="shared" si="26"/>
        <v>0</v>
      </c>
    </row>
    <row r="321" spans="1:11">
      <c r="A321" s="65">
        <v>26</v>
      </c>
      <c r="B321" s="37" t="s">
        <v>540</v>
      </c>
      <c r="C321" s="36" t="s">
        <v>541</v>
      </c>
      <c r="D321" s="66" t="s">
        <v>542</v>
      </c>
      <c r="E321" s="67" t="s">
        <v>314</v>
      </c>
      <c r="F321" s="51">
        <v>1</v>
      </c>
      <c r="G321" s="52"/>
      <c r="H321" s="53">
        <f t="shared" si="24"/>
        <v>0</v>
      </c>
      <c r="I321" s="53">
        <v>0.23</v>
      </c>
      <c r="J321" s="53">
        <f t="shared" si="25"/>
        <v>0</v>
      </c>
      <c r="K321" s="53">
        <f t="shared" si="26"/>
        <v>0</v>
      </c>
    </row>
    <row r="322" spans="1:11">
      <c r="A322" s="65">
        <v>27</v>
      </c>
      <c r="B322" s="37" t="s">
        <v>387</v>
      </c>
      <c r="C322" s="36" t="s">
        <v>387</v>
      </c>
      <c r="D322" s="66" t="s">
        <v>542</v>
      </c>
      <c r="E322" s="67" t="s">
        <v>314</v>
      </c>
      <c r="F322" s="51">
        <v>1</v>
      </c>
      <c r="G322" s="52"/>
      <c r="H322" s="53">
        <f t="shared" si="24"/>
        <v>0</v>
      </c>
      <c r="I322" s="53">
        <v>0.23</v>
      </c>
      <c r="J322" s="53">
        <f t="shared" si="25"/>
        <v>0</v>
      </c>
      <c r="K322" s="53">
        <f t="shared" si="26"/>
        <v>0</v>
      </c>
    </row>
    <row r="323" spans="1:11">
      <c r="A323" s="65">
        <v>28</v>
      </c>
      <c r="B323" s="37" t="s">
        <v>389</v>
      </c>
      <c r="C323" s="36" t="s">
        <v>390</v>
      </c>
      <c r="D323" s="66" t="s">
        <v>542</v>
      </c>
      <c r="E323" s="67" t="s">
        <v>314</v>
      </c>
      <c r="F323" s="51">
        <v>1</v>
      </c>
      <c r="G323" s="52"/>
      <c r="H323" s="53">
        <f t="shared" si="24"/>
        <v>0</v>
      </c>
      <c r="I323" s="53">
        <v>0.23</v>
      </c>
      <c r="J323" s="53">
        <f t="shared" si="25"/>
        <v>0</v>
      </c>
      <c r="K323" s="53">
        <f t="shared" si="26"/>
        <v>0</v>
      </c>
    </row>
    <row r="324" spans="1:11">
      <c r="A324" s="65">
        <v>29</v>
      </c>
      <c r="B324" s="37" t="s">
        <v>548</v>
      </c>
      <c r="C324" s="36">
        <v>4891639</v>
      </c>
      <c r="D324" s="66" t="s">
        <v>542</v>
      </c>
      <c r="E324" s="67" t="s">
        <v>314</v>
      </c>
      <c r="F324" s="51">
        <v>1</v>
      </c>
      <c r="G324" s="52"/>
      <c r="H324" s="53">
        <f t="shared" si="24"/>
        <v>0</v>
      </c>
      <c r="I324" s="53">
        <v>0.23</v>
      </c>
      <c r="J324" s="53">
        <f t="shared" si="25"/>
        <v>0</v>
      </c>
      <c r="K324" s="53">
        <f t="shared" si="26"/>
        <v>0</v>
      </c>
    </row>
    <row r="325" spans="1:11">
      <c r="A325" s="88"/>
      <c r="B325" s="89"/>
      <c r="C325" s="100"/>
      <c r="D325" s="90"/>
      <c r="E325" s="91"/>
      <c r="F325" s="83"/>
      <c r="G325" s="92"/>
      <c r="H325" s="85"/>
      <c r="I325" s="85"/>
      <c r="J325" s="85"/>
      <c r="K325" s="85"/>
    </row>
    <row r="326" spans="1:11">
      <c r="A326" s="65">
        <v>1</v>
      </c>
      <c r="B326" s="72" t="s">
        <v>330</v>
      </c>
      <c r="C326" s="72" t="s">
        <v>331</v>
      </c>
      <c r="D326" s="66" t="s">
        <v>332</v>
      </c>
      <c r="E326" s="67" t="s">
        <v>314</v>
      </c>
      <c r="F326" s="51">
        <v>1</v>
      </c>
      <c r="G326" s="52"/>
      <c r="H326" s="53">
        <f t="shared" ref="H326:H333" si="27">G326*F326</f>
        <v>0</v>
      </c>
      <c r="I326" s="53">
        <v>0.23</v>
      </c>
      <c r="J326" s="53">
        <f t="shared" ref="J326:J333" si="28">H326*0.23</f>
        <v>0</v>
      </c>
      <c r="K326" s="53">
        <f t="shared" ref="K326:K333" si="29">H326+J326</f>
        <v>0</v>
      </c>
    </row>
    <row r="327" spans="1:11">
      <c r="A327" s="65">
        <v>2</v>
      </c>
      <c r="B327" s="72" t="s">
        <v>333</v>
      </c>
      <c r="C327" s="72" t="s">
        <v>334</v>
      </c>
      <c r="D327" s="66" t="s">
        <v>332</v>
      </c>
      <c r="E327" s="67" t="s">
        <v>314</v>
      </c>
      <c r="F327" s="51">
        <v>1</v>
      </c>
      <c r="G327" s="52"/>
      <c r="H327" s="53">
        <f t="shared" si="27"/>
        <v>0</v>
      </c>
      <c r="I327" s="53">
        <v>0.23</v>
      </c>
      <c r="J327" s="53">
        <f t="shared" si="28"/>
        <v>0</v>
      </c>
      <c r="K327" s="53">
        <f t="shared" si="29"/>
        <v>0</v>
      </c>
    </row>
    <row r="328" spans="1:11">
      <c r="A328" s="65">
        <v>17</v>
      </c>
      <c r="B328" s="72" t="s">
        <v>335</v>
      </c>
      <c r="C328" s="72" t="s">
        <v>336</v>
      </c>
      <c r="D328" s="66" t="s">
        <v>332</v>
      </c>
      <c r="E328" s="67" t="s">
        <v>314</v>
      </c>
      <c r="F328" s="51">
        <v>1</v>
      </c>
      <c r="G328" s="52"/>
      <c r="H328" s="53">
        <f t="shared" si="27"/>
        <v>0</v>
      </c>
      <c r="I328" s="53">
        <v>0.23</v>
      </c>
      <c r="J328" s="53">
        <f t="shared" si="28"/>
        <v>0</v>
      </c>
      <c r="K328" s="53">
        <f t="shared" si="29"/>
        <v>0</v>
      </c>
    </row>
    <row r="329" spans="1:11">
      <c r="A329" s="65">
        <v>18</v>
      </c>
      <c r="B329" s="72" t="s">
        <v>335</v>
      </c>
      <c r="C329" s="72" t="s">
        <v>337</v>
      </c>
      <c r="D329" s="66" t="s">
        <v>332</v>
      </c>
      <c r="E329" s="67" t="s">
        <v>314</v>
      </c>
      <c r="F329" s="51">
        <v>1</v>
      </c>
      <c r="G329" s="52"/>
      <c r="H329" s="53">
        <f t="shared" si="27"/>
        <v>0</v>
      </c>
      <c r="I329" s="53">
        <v>0.23</v>
      </c>
      <c r="J329" s="53">
        <f t="shared" si="28"/>
        <v>0</v>
      </c>
      <c r="K329" s="53">
        <f t="shared" si="29"/>
        <v>0</v>
      </c>
    </row>
    <row r="330" spans="1:11">
      <c r="A330" s="65">
        <v>19</v>
      </c>
      <c r="B330" s="72" t="s">
        <v>338</v>
      </c>
      <c r="C330" s="72" t="s">
        <v>339</v>
      </c>
      <c r="D330" s="66" t="s">
        <v>332</v>
      </c>
      <c r="E330" s="67" t="s">
        <v>314</v>
      </c>
      <c r="F330" s="51">
        <v>1</v>
      </c>
      <c r="G330" s="52"/>
      <c r="H330" s="53">
        <f t="shared" si="27"/>
        <v>0</v>
      </c>
      <c r="I330" s="53">
        <v>0.23</v>
      </c>
      <c r="J330" s="53">
        <f t="shared" si="28"/>
        <v>0</v>
      </c>
      <c r="K330" s="53">
        <f t="shared" si="29"/>
        <v>0</v>
      </c>
    </row>
    <row r="331" spans="1:11">
      <c r="A331" s="65">
        <v>20</v>
      </c>
      <c r="B331" s="72" t="s">
        <v>340</v>
      </c>
      <c r="C331" s="72" t="s">
        <v>341</v>
      </c>
      <c r="D331" s="66" t="s">
        <v>332</v>
      </c>
      <c r="E331" s="67" t="s">
        <v>314</v>
      </c>
      <c r="F331" s="51">
        <v>1</v>
      </c>
      <c r="G331" s="52"/>
      <c r="H331" s="53">
        <f t="shared" si="27"/>
        <v>0</v>
      </c>
      <c r="I331" s="53">
        <v>0.23</v>
      </c>
      <c r="J331" s="53">
        <f t="shared" si="28"/>
        <v>0</v>
      </c>
      <c r="K331" s="53">
        <f t="shared" si="29"/>
        <v>0</v>
      </c>
    </row>
    <row r="332" spans="1:11">
      <c r="A332" s="65">
        <v>3</v>
      </c>
      <c r="B332" s="72" t="s">
        <v>318</v>
      </c>
      <c r="C332" s="72" t="s">
        <v>319</v>
      </c>
      <c r="D332" s="66" t="s">
        <v>320</v>
      </c>
      <c r="E332" s="67" t="s">
        <v>314</v>
      </c>
      <c r="F332" s="51">
        <v>1</v>
      </c>
      <c r="G332" s="52"/>
      <c r="H332" s="53">
        <f t="shared" si="27"/>
        <v>0</v>
      </c>
      <c r="I332" s="53">
        <v>0.23</v>
      </c>
      <c r="J332" s="53">
        <f t="shared" si="28"/>
        <v>0</v>
      </c>
      <c r="K332" s="53">
        <f t="shared" si="29"/>
        <v>0</v>
      </c>
    </row>
    <row r="333" spans="1:11">
      <c r="A333" s="65">
        <v>4</v>
      </c>
      <c r="B333" s="72" t="s">
        <v>321</v>
      </c>
      <c r="C333" s="72" t="s">
        <v>322</v>
      </c>
      <c r="D333" s="66" t="s">
        <v>320</v>
      </c>
      <c r="E333" s="65" t="s">
        <v>314</v>
      </c>
      <c r="F333" s="51">
        <v>1</v>
      </c>
      <c r="G333" s="52"/>
      <c r="H333" s="53">
        <f t="shared" si="27"/>
        <v>0</v>
      </c>
      <c r="I333" s="53">
        <v>0.23</v>
      </c>
      <c r="J333" s="53">
        <f t="shared" si="28"/>
        <v>0</v>
      </c>
      <c r="K333" s="53">
        <f t="shared" si="29"/>
        <v>0</v>
      </c>
    </row>
    <row r="334" spans="1:11">
      <c r="A334" s="74"/>
      <c r="B334" s="93"/>
      <c r="C334" s="93"/>
      <c r="D334" s="76"/>
      <c r="E334" s="74"/>
      <c r="F334" s="59"/>
      <c r="G334" s="60"/>
      <c r="H334" s="61"/>
      <c r="I334" s="61"/>
      <c r="J334" s="61"/>
      <c r="K334" s="61"/>
    </row>
    <row r="335" spans="1:11">
      <c r="A335" s="48">
        <v>1</v>
      </c>
      <c r="B335" s="67" t="s">
        <v>30</v>
      </c>
      <c r="C335" s="62" t="s">
        <v>40</v>
      </c>
      <c r="D335" s="63" t="s">
        <v>12</v>
      </c>
      <c r="E335" s="67" t="s">
        <v>314</v>
      </c>
      <c r="F335" s="51">
        <v>1</v>
      </c>
      <c r="G335" s="52"/>
      <c r="H335" s="53">
        <f t="shared" ref="H335:H359" si="30">G335*F335</f>
        <v>0</v>
      </c>
      <c r="I335" s="53">
        <v>0.23</v>
      </c>
      <c r="J335" s="53">
        <f t="shared" ref="J335:J359" si="31">H335*0.23</f>
        <v>0</v>
      </c>
      <c r="K335" s="53">
        <f t="shared" ref="K335:K359" si="32">H335+J335</f>
        <v>0</v>
      </c>
    </row>
    <row r="336" spans="1:11">
      <c r="A336" s="48">
        <v>2</v>
      </c>
      <c r="B336" s="67" t="s">
        <v>553</v>
      </c>
      <c r="C336" s="62" t="s">
        <v>41</v>
      </c>
      <c r="D336" s="63" t="s">
        <v>12</v>
      </c>
      <c r="E336" s="67" t="s">
        <v>314</v>
      </c>
      <c r="F336" s="51">
        <v>1</v>
      </c>
      <c r="G336" s="52"/>
      <c r="H336" s="53">
        <f t="shared" si="30"/>
        <v>0</v>
      </c>
      <c r="I336" s="53">
        <v>0.23</v>
      </c>
      <c r="J336" s="53">
        <f t="shared" si="31"/>
        <v>0</v>
      </c>
      <c r="K336" s="53">
        <f t="shared" si="32"/>
        <v>0</v>
      </c>
    </row>
    <row r="337" spans="1:11">
      <c r="A337" s="48">
        <v>3</v>
      </c>
      <c r="B337" s="67" t="s">
        <v>53</v>
      </c>
      <c r="C337" s="62" t="s">
        <v>42</v>
      </c>
      <c r="D337" s="63" t="s">
        <v>12</v>
      </c>
      <c r="E337" s="67" t="s">
        <v>314</v>
      </c>
      <c r="F337" s="51">
        <v>1</v>
      </c>
      <c r="G337" s="52"/>
      <c r="H337" s="53">
        <f t="shared" si="30"/>
        <v>0</v>
      </c>
      <c r="I337" s="53">
        <v>0.23</v>
      </c>
      <c r="J337" s="53">
        <f t="shared" si="31"/>
        <v>0</v>
      </c>
      <c r="K337" s="53">
        <f t="shared" si="32"/>
        <v>0</v>
      </c>
    </row>
    <row r="338" spans="1:11">
      <c r="A338" s="48">
        <v>4</v>
      </c>
      <c r="B338" s="67" t="s">
        <v>13</v>
      </c>
      <c r="C338" s="62" t="s">
        <v>43</v>
      </c>
      <c r="D338" s="63" t="s">
        <v>12</v>
      </c>
      <c r="E338" s="67" t="s">
        <v>314</v>
      </c>
      <c r="F338" s="51">
        <v>1</v>
      </c>
      <c r="G338" s="52"/>
      <c r="H338" s="53">
        <f t="shared" si="30"/>
        <v>0</v>
      </c>
      <c r="I338" s="53">
        <v>0.23</v>
      </c>
      <c r="J338" s="53">
        <f t="shared" si="31"/>
        <v>0</v>
      </c>
      <c r="K338" s="53">
        <f t="shared" si="32"/>
        <v>0</v>
      </c>
    </row>
    <row r="339" spans="1:11" ht="26.4">
      <c r="A339" s="48">
        <v>5</v>
      </c>
      <c r="B339" s="67" t="s">
        <v>14</v>
      </c>
      <c r="C339" s="62" t="s">
        <v>44</v>
      </c>
      <c r="D339" s="63" t="s">
        <v>12</v>
      </c>
      <c r="E339" s="67" t="s">
        <v>314</v>
      </c>
      <c r="F339" s="51">
        <v>1</v>
      </c>
      <c r="G339" s="52"/>
      <c r="H339" s="53">
        <f t="shared" si="30"/>
        <v>0</v>
      </c>
      <c r="I339" s="53">
        <v>0.23</v>
      </c>
      <c r="J339" s="53">
        <f t="shared" si="31"/>
        <v>0</v>
      </c>
      <c r="K339" s="53">
        <f t="shared" si="32"/>
        <v>0</v>
      </c>
    </row>
    <row r="340" spans="1:11" ht="26.4">
      <c r="A340" s="48">
        <v>6</v>
      </c>
      <c r="B340" s="67" t="s">
        <v>76</v>
      </c>
      <c r="C340" s="50" t="s">
        <v>75</v>
      </c>
      <c r="D340" s="63" t="s">
        <v>12</v>
      </c>
      <c r="E340" s="67" t="s">
        <v>314</v>
      </c>
      <c r="F340" s="51">
        <v>1</v>
      </c>
      <c r="G340" s="52"/>
      <c r="H340" s="53">
        <f t="shared" si="30"/>
        <v>0</v>
      </c>
      <c r="I340" s="53">
        <v>0.23</v>
      </c>
      <c r="J340" s="53">
        <f t="shared" si="31"/>
        <v>0</v>
      </c>
      <c r="K340" s="53">
        <f t="shared" si="32"/>
        <v>0</v>
      </c>
    </row>
    <row r="341" spans="1:11">
      <c r="A341" s="48">
        <v>7</v>
      </c>
      <c r="B341" s="67" t="s">
        <v>55</v>
      </c>
      <c r="C341" s="62" t="s">
        <v>45</v>
      </c>
      <c r="D341" s="63" t="s">
        <v>12</v>
      </c>
      <c r="E341" s="67" t="s">
        <v>314</v>
      </c>
      <c r="F341" s="51">
        <v>1</v>
      </c>
      <c r="G341" s="52"/>
      <c r="H341" s="53">
        <f t="shared" si="30"/>
        <v>0</v>
      </c>
      <c r="I341" s="53">
        <v>0.23</v>
      </c>
      <c r="J341" s="53">
        <f t="shared" si="31"/>
        <v>0</v>
      </c>
      <c r="K341" s="53">
        <f t="shared" si="32"/>
        <v>0</v>
      </c>
    </row>
    <row r="342" spans="1:11">
      <c r="A342" s="48">
        <v>8</v>
      </c>
      <c r="B342" s="67" t="s">
        <v>78</v>
      </c>
      <c r="C342" s="62" t="s">
        <v>77</v>
      </c>
      <c r="D342" s="63" t="s">
        <v>12</v>
      </c>
      <c r="E342" s="67" t="s">
        <v>314</v>
      </c>
      <c r="F342" s="51">
        <v>1</v>
      </c>
      <c r="G342" s="52"/>
      <c r="H342" s="53">
        <f t="shared" si="30"/>
        <v>0</v>
      </c>
      <c r="I342" s="53">
        <v>0.23</v>
      </c>
      <c r="J342" s="53">
        <f t="shared" si="31"/>
        <v>0</v>
      </c>
      <c r="K342" s="53">
        <f t="shared" si="32"/>
        <v>0</v>
      </c>
    </row>
    <row r="343" spans="1:11">
      <c r="A343" s="48">
        <v>9</v>
      </c>
      <c r="B343" s="67" t="s">
        <v>31</v>
      </c>
      <c r="C343" s="50" t="s">
        <v>46</v>
      </c>
      <c r="D343" s="63" t="s">
        <v>12</v>
      </c>
      <c r="E343" s="67" t="s">
        <v>314</v>
      </c>
      <c r="F343" s="51">
        <v>1</v>
      </c>
      <c r="G343" s="52"/>
      <c r="H343" s="53">
        <f t="shared" si="30"/>
        <v>0</v>
      </c>
      <c r="I343" s="53">
        <v>0.23</v>
      </c>
      <c r="J343" s="53">
        <f t="shared" si="31"/>
        <v>0</v>
      </c>
      <c r="K343" s="53">
        <f t="shared" si="32"/>
        <v>0</v>
      </c>
    </row>
    <row r="344" spans="1:11">
      <c r="A344" s="48">
        <v>10</v>
      </c>
      <c r="B344" s="67" t="s">
        <v>32</v>
      </c>
      <c r="C344" s="62" t="s">
        <v>47</v>
      </c>
      <c r="D344" s="63" t="s">
        <v>12</v>
      </c>
      <c r="E344" s="67" t="s">
        <v>314</v>
      </c>
      <c r="F344" s="51">
        <v>1</v>
      </c>
      <c r="G344" s="52"/>
      <c r="H344" s="53">
        <f t="shared" si="30"/>
        <v>0</v>
      </c>
      <c r="I344" s="53">
        <v>0.23</v>
      </c>
      <c r="J344" s="53">
        <f t="shared" si="31"/>
        <v>0</v>
      </c>
      <c r="K344" s="53">
        <f t="shared" si="32"/>
        <v>0</v>
      </c>
    </row>
    <row r="345" spans="1:11">
      <c r="A345" s="48">
        <v>11</v>
      </c>
      <c r="B345" s="67" t="s">
        <v>15</v>
      </c>
      <c r="C345" s="62" t="s">
        <v>48</v>
      </c>
      <c r="D345" s="63" t="s">
        <v>12</v>
      </c>
      <c r="E345" s="67" t="s">
        <v>314</v>
      </c>
      <c r="F345" s="51">
        <v>1</v>
      </c>
      <c r="G345" s="52"/>
      <c r="H345" s="53">
        <f t="shared" si="30"/>
        <v>0</v>
      </c>
      <c r="I345" s="53">
        <v>0.23</v>
      </c>
      <c r="J345" s="53">
        <f t="shared" si="31"/>
        <v>0</v>
      </c>
      <c r="K345" s="53">
        <f t="shared" si="32"/>
        <v>0</v>
      </c>
    </row>
    <row r="346" spans="1:11">
      <c r="A346" s="48">
        <v>12</v>
      </c>
      <c r="B346" s="67" t="s">
        <v>56</v>
      </c>
      <c r="C346" s="62" t="s">
        <v>49</v>
      </c>
      <c r="D346" s="63" t="s">
        <v>12</v>
      </c>
      <c r="E346" s="67" t="s">
        <v>314</v>
      </c>
      <c r="F346" s="51">
        <v>1</v>
      </c>
      <c r="G346" s="52"/>
      <c r="H346" s="53">
        <f t="shared" si="30"/>
        <v>0</v>
      </c>
      <c r="I346" s="53">
        <v>0.23</v>
      </c>
      <c r="J346" s="53">
        <f t="shared" si="31"/>
        <v>0</v>
      </c>
      <c r="K346" s="53">
        <f t="shared" si="32"/>
        <v>0</v>
      </c>
    </row>
    <row r="347" spans="1:11">
      <c r="A347" s="48">
        <v>13</v>
      </c>
      <c r="B347" s="67" t="s">
        <v>59</v>
      </c>
      <c r="C347" s="50" t="s">
        <v>52</v>
      </c>
      <c r="D347" s="63" t="s">
        <v>12</v>
      </c>
      <c r="E347" s="67" t="s">
        <v>314</v>
      </c>
      <c r="F347" s="51">
        <v>1</v>
      </c>
      <c r="G347" s="52"/>
      <c r="H347" s="53">
        <f t="shared" si="30"/>
        <v>0</v>
      </c>
      <c r="I347" s="53">
        <v>0.23</v>
      </c>
      <c r="J347" s="53">
        <f t="shared" si="31"/>
        <v>0</v>
      </c>
      <c r="K347" s="53">
        <f t="shared" si="32"/>
        <v>0</v>
      </c>
    </row>
    <row r="348" spans="1:11" ht="26.4">
      <c r="A348" s="48">
        <v>14</v>
      </c>
      <c r="B348" s="67" t="s">
        <v>80</v>
      </c>
      <c r="C348" s="62" t="s">
        <v>81</v>
      </c>
      <c r="D348" s="63" t="s">
        <v>12</v>
      </c>
      <c r="E348" s="67" t="s">
        <v>314</v>
      </c>
      <c r="F348" s="51">
        <v>1</v>
      </c>
      <c r="G348" s="52"/>
      <c r="H348" s="53">
        <f t="shared" si="30"/>
        <v>0</v>
      </c>
      <c r="I348" s="53">
        <v>0.23</v>
      </c>
      <c r="J348" s="53">
        <f t="shared" si="31"/>
        <v>0</v>
      </c>
      <c r="K348" s="53">
        <f t="shared" si="32"/>
        <v>0</v>
      </c>
    </row>
    <row r="349" spans="1:11" ht="26.4">
      <c r="A349" s="48">
        <v>15</v>
      </c>
      <c r="B349" s="67" t="s">
        <v>83</v>
      </c>
      <c r="C349" s="62" t="s">
        <v>82</v>
      </c>
      <c r="D349" s="63" t="s">
        <v>12</v>
      </c>
      <c r="E349" s="67" t="s">
        <v>314</v>
      </c>
      <c r="F349" s="51">
        <v>1</v>
      </c>
      <c r="G349" s="52"/>
      <c r="H349" s="53">
        <f t="shared" si="30"/>
        <v>0</v>
      </c>
      <c r="I349" s="53">
        <v>0.23</v>
      </c>
      <c r="J349" s="53">
        <f t="shared" si="31"/>
        <v>0</v>
      </c>
      <c r="K349" s="53">
        <f t="shared" si="32"/>
        <v>0</v>
      </c>
    </row>
    <row r="350" spans="1:11">
      <c r="A350" s="48">
        <v>16</v>
      </c>
      <c r="B350" s="67" t="s">
        <v>148</v>
      </c>
      <c r="C350" s="62" t="s">
        <v>147</v>
      </c>
      <c r="D350" s="63" t="s">
        <v>12</v>
      </c>
      <c r="E350" s="67" t="s">
        <v>314</v>
      </c>
      <c r="F350" s="51">
        <v>1</v>
      </c>
      <c r="G350" s="52"/>
      <c r="H350" s="53">
        <f t="shared" si="30"/>
        <v>0</v>
      </c>
      <c r="I350" s="53">
        <v>0.23</v>
      </c>
      <c r="J350" s="53">
        <f t="shared" si="31"/>
        <v>0</v>
      </c>
      <c r="K350" s="53">
        <f t="shared" si="32"/>
        <v>0</v>
      </c>
    </row>
    <row r="351" spans="1:11">
      <c r="A351" s="48">
        <v>17</v>
      </c>
      <c r="B351" s="67" t="s">
        <v>150</v>
      </c>
      <c r="C351" s="62" t="s">
        <v>149</v>
      </c>
      <c r="D351" s="63" t="s">
        <v>12</v>
      </c>
      <c r="E351" s="67" t="s">
        <v>314</v>
      </c>
      <c r="F351" s="51">
        <v>1</v>
      </c>
      <c r="G351" s="52"/>
      <c r="H351" s="53">
        <f t="shared" si="30"/>
        <v>0</v>
      </c>
      <c r="I351" s="53">
        <v>0.23</v>
      </c>
      <c r="J351" s="53">
        <f t="shared" si="31"/>
        <v>0</v>
      </c>
      <c r="K351" s="53">
        <f t="shared" si="32"/>
        <v>0</v>
      </c>
    </row>
    <row r="352" spans="1:11">
      <c r="A352" s="48">
        <v>18</v>
      </c>
      <c r="B352" s="67" t="s">
        <v>150</v>
      </c>
      <c r="C352" s="50" t="s">
        <v>158</v>
      </c>
      <c r="D352" s="63" t="s">
        <v>12</v>
      </c>
      <c r="E352" s="67" t="s">
        <v>314</v>
      </c>
      <c r="F352" s="51">
        <v>1</v>
      </c>
      <c r="G352" s="52"/>
      <c r="H352" s="53">
        <f t="shared" si="30"/>
        <v>0</v>
      </c>
      <c r="I352" s="53">
        <v>0.23</v>
      </c>
      <c r="J352" s="53">
        <f t="shared" si="31"/>
        <v>0</v>
      </c>
      <c r="K352" s="53">
        <f t="shared" si="32"/>
        <v>0</v>
      </c>
    </row>
    <row r="353" spans="1:11">
      <c r="A353" s="48">
        <v>19</v>
      </c>
      <c r="B353" s="67" t="s">
        <v>140</v>
      </c>
      <c r="C353" s="62" t="s">
        <v>151</v>
      </c>
      <c r="D353" s="63" t="s">
        <v>12</v>
      </c>
      <c r="E353" s="67" t="s">
        <v>314</v>
      </c>
      <c r="F353" s="51">
        <v>1</v>
      </c>
      <c r="G353" s="52"/>
      <c r="H353" s="53">
        <f t="shared" si="30"/>
        <v>0</v>
      </c>
      <c r="I353" s="53">
        <v>0.23</v>
      </c>
      <c r="J353" s="53">
        <f t="shared" si="31"/>
        <v>0</v>
      </c>
      <c r="K353" s="53">
        <f t="shared" si="32"/>
        <v>0</v>
      </c>
    </row>
    <row r="354" spans="1:11">
      <c r="A354" s="48">
        <v>20</v>
      </c>
      <c r="B354" s="67" t="s">
        <v>153</v>
      </c>
      <c r="C354" s="62" t="s">
        <v>152</v>
      </c>
      <c r="D354" s="63" t="s">
        <v>12</v>
      </c>
      <c r="E354" s="67" t="s">
        <v>314</v>
      </c>
      <c r="F354" s="51">
        <v>1</v>
      </c>
      <c r="G354" s="52"/>
      <c r="H354" s="53">
        <f t="shared" si="30"/>
        <v>0</v>
      </c>
      <c r="I354" s="53">
        <v>0.23</v>
      </c>
      <c r="J354" s="53">
        <f t="shared" si="31"/>
        <v>0</v>
      </c>
      <c r="K354" s="53">
        <f t="shared" si="32"/>
        <v>0</v>
      </c>
    </row>
    <row r="355" spans="1:11">
      <c r="A355" s="48">
        <v>21</v>
      </c>
      <c r="B355" s="67" t="s">
        <v>155</v>
      </c>
      <c r="C355" s="62" t="s">
        <v>154</v>
      </c>
      <c r="D355" s="63" t="s">
        <v>12</v>
      </c>
      <c r="E355" s="67" t="s">
        <v>314</v>
      </c>
      <c r="F355" s="51">
        <v>1</v>
      </c>
      <c r="G355" s="52"/>
      <c r="H355" s="53">
        <f t="shared" si="30"/>
        <v>0</v>
      </c>
      <c r="I355" s="53">
        <v>0.23</v>
      </c>
      <c r="J355" s="53">
        <f t="shared" si="31"/>
        <v>0</v>
      </c>
      <c r="K355" s="53">
        <f t="shared" si="32"/>
        <v>0</v>
      </c>
    </row>
    <row r="356" spans="1:11">
      <c r="A356" s="48">
        <v>22</v>
      </c>
      <c r="B356" s="67" t="s">
        <v>157</v>
      </c>
      <c r="C356" s="62" t="s">
        <v>156</v>
      </c>
      <c r="D356" s="63" t="s">
        <v>12</v>
      </c>
      <c r="E356" s="67" t="s">
        <v>314</v>
      </c>
      <c r="F356" s="51">
        <v>1</v>
      </c>
      <c r="G356" s="52"/>
      <c r="H356" s="53">
        <f t="shared" si="30"/>
        <v>0</v>
      </c>
      <c r="I356" s="53">
        <v>0.23</v>
      </c>
      <c r="J356" s="53">
        <f t="shared" si="31"/>
        <v>0</v>
      </c>
      <c r="K356" s="53">
        <f t="shared" si="32"/>
        <v>0</v>
      </c>
    </row>
    <row r="357" spans="1:11">
      <c r="A357" s="48">
        <v>23</v>
      </c>
      <c r="B357" s="67" t="s">
        <v>157</v>
      </c>
      <c r="C357" s="62" t="s">
        <v>159</v>
      </c>
      <c r="D357" s="63" t="s">
        <v>12</v>
      </c>
      <c r="E357" s="67" t="s">
        <v>314</v>
      </c>
      <c r="F357" s="51">
        <v>1</v>
      </c>
      <c r="G357" s="52"/>
      <c r="H357" s="53">
        <f t="shared" si="30"/>
        <v>0</v>
      </c>
      <c r="I357" s="53">
        <v>0.23</v>
      </c>
      <c r="J357" s="53">
        <f t="shared" si="31"/>
        <v>0</v>
      </c>
      <c r="K357" s="53">
        <f t="shared" si="32"/>
        <v>0</v>
      </c>
    </row>
    <row r="358" spans="1:11">
      <c r="A358" s="48">
        <v>24</v>
      </c>
      <c r="B358" s="67" t="s">
        <v>161</v>
      </c>
      <c r="C358" s="62" t="s">
        <v>160</v>
      </c>
      <c r="D358" s="63" t="s">
        <v>12</v>
      </c>
      <c r="E358" s="67" t="s">
        <v>314</v>
      </c>
      <c r="F358" s="51">
        <v>1</v>
      </c>
      <c r="G358" s="52"/>
      <c r="H358" s="53">
        <f t="shared" si="30"/>
        <v>0</v>
      </c>
      <c r="I358" s="53">
        <v>0.23</v>
      </c>
      <c r="J358" s="53">
        <f t="shared" si="31"/>
        <v>0</v>
      </c>
      <c r="K358" s="53">
        <f t="shared" si="32"/>
        <v>0</v>
      </c>
    </row>
    <row r="359" spans="1:11">
      <c r="A359" s="48">
        <v>25</v>
      </c>
      <c r="B359" s="67" t="s">
        <v>163</v>
      </c>
      <c r="C359" s="62" t="s">
        <v>162</v>
      </c>
      <c r="D359" s="63" t="s">
        <v>12</v>
      </c>
      <c r="E359" s="67" t="s">
        <v>314</v>
      </c>
      <c r="F359" s="51">
        <v>1</v>
      </c>
      <c r="G359" s="52"/>
      <c r="H359" s="53">
        <f t="shared" si="30"/>
        <v>0</v>
      </c>
      <c r="I359" s="53">
        <v>0.23</v>
      </c>
      <c r="J359" s="53">
        <f t="shared" si="31"/>
        <v>0</v>
      </c>
      <c r="K359" s="53">
        <f t="shared" si="32"/>
        <v>0</v>
      </c>
    </row>
    <row r="360" spans="1:11">
      <c r="A360" s="56"/>
      <c r="B360" s="77"/>
      <c r="C360" s="94"/>
      <c r="D360" s="95"/>
      <c r="E360" s="77"/>
      <c r="F360" s="59"/>
      <c r="G360" s="60"/>
      <c r="H360" s="61"/>
      <c r="I360" s="61"/>
      <c r="J360" s="61"/>
      <c r="K360" s="61"/>
    </row>
    <row r="361" spans="1:11" ht="26.4">
      <c r="A361" s="48">
        <v>1</v>
      </c>
      <c r="B361" s="67" t="s">
        <v>76</v>
      </c>
      <c r="C361" s="49" t="s">
        <v>90</v>
      </c>
      <c r="D361" s="50" t="s">
        <v>85</v>
      </c>
      <c r="E361" s="67" t="s">
        <v>314</v>
      </c>
      <c r="F361" s="51">
        <v>1</v>
      </c>
      <c r="G361" s="52"/>
      <c r="H361" s="53">
        <f t="shared" ref="H361:H385" si="33">G361*F361</f>
        <v>0</v>
      </c>
      <c r="I361" s="53">
        <v>0.23</v>
      </c>
      <c r="J361" s="53">
        <f t="shared" ref="J361:J385" si="34">H361*0.23</f>
        <v>0</v>
      </c>
      <c r="K361" s="53">
        <f t="shared" ref="K361:K385" si="35">H361+J361</f>
        <v>0</v>
      </c>
    </row>
    <row r="362" spans="1:11" ht="26.4">
      <c r="A362" s="48">
        <v>2</v>
      </c>
      <c r="B362" s="72" t="s">
        <v>91</v>
      </c>
      <c r="C362" s="49" t="s">
        <v>92</v>
      </c>
      <c r="D362" s="50" t="s">
        <v>85</v>
      </c>
      <c r="E362" s="67" t="s">
        <v>314</v>
      </c>
      <c r="F362" s="51">
        <v>1</v>
      </c>
      <c r="G362" s="52"/>
      <c r="H362" s="53">
        <f t="shared" si="33"/>
        <v>0</v>
      </c>
      <c r="I362" s="53">
        <v>0.23</v>
      </c>
      <c r="J362" s="53">
        <f t="shared" si="34"/>
        <v>0</v>
      </c>
      <c r="K362" s="53">
        <f t="shared" si="35"/>
        <v>0</v>
      </c>
    </row>
    <row r="363" spans="1:11" ht="26.4">
      <c r="A363" s="48">
        <v>3</v>
      </c>
      <c r="B363" s="72" t="s">
        <v>37</v>
      </c>
      <c r="C363" s="49" t="s">
        <v>93</v>
      </c>
      <c r="D363" s="50" t="s">
        <v>85</v>
      </c>
      <c r="E363" s="67" t="s">
        <v>314</v>
      </c>
      <c r="F363" s="51">
        <v>1</v>
      </c>
      <c r="G363" s="52"/>
      <c r="H363" s="53">
        <f t="shared" si="33"/>
        <v>0</v>
      </c>
      <c r="I363" s="53">
        <v>0.23</v>
      </c>
      <c r="J363" s="53">
        <f t="shared" si="34"/>
        <v>0</v>
      </c>
      <c r="K363" s="53">
        <f t="shared" si="35"/>
        <v>0</v>
      </c>
    </row>
    <row r="364" spans="1:11" ht="26.4">
      <c r="A364" s="48">
        <v>4</v>
      </c>
      <c r="B364" s="72" t="s">
        <v>95</v>
      </c>
      <c r="C364" s="49" t="s">
        <v>94</v>
      </c>
      <c r="D364" s="50" t="s">
        <v>85</v>
      </c>
      <c r="E364" s="67" t="s">
        <v>314</v>
      </c>
      <c r="F364" s="51">
        <v>1</v>
      </c>
      <c r="G364" s="52"/>
      <c r="H364" s="53">
        <f t="shared" si="33"/>
        <v>0</v>
      </c>
      <c r="I364" s="53">
        <v>0.23</v>
      </c>
      <c r="J364" s="53">
        <f t="shared" si="34"/>
        <v>0</v>
      </c>
      <c r="K364" s="53">
        <f t="shared" si="35"/>
        <v>0</v>
      </c>
    </row>
    <row r="365" spans="1:11" ht="26.4">
      <c r="A365" s="48">
        <v>5</v>
      </c>
      <c r="B365" s="72" t="s">
        <v>35</v>
      </c>
      <c r="C365" s="49" t="s">
        <v>170</v>
      </c>
      <c r="D365" s="50" t="s">
        <v>85</v>
      </c>
      <c r="E365" s="67" t="s">
        <v>314</v>
      </c>
      <c r="F365" s="51">
        <v>1</v>
      </c>
      <c r="G365" s="52"/>
      <c r="H365" s="53">
        <f t="shared" si="33"/>
        <v>0</v>
      </c>
      <c r="I365" s="53">
        <v>0.23</v>
      </c>
      <c r="J365" s="53">
        <f t="shared" si="34"/>
        <v>0</v>
      </c>
      <c r="K365" s="53">
        <f t="shared" si="35"/>
        <v>0</v>
      </c>
    </row>
    <row r="366" spans="1:11" ht="26.4">
      <c r="A366" s="48">
        <v>6</v>
      </c>
      <c r="B366" s="72" t="s">
        <v>36</v>
      </c>
      <c r="C366" s="49" t="s">
        <v>171</v>
      </c>
      <c r="D366" s="50" t="s">
        <v>85</v>
      </c>
      <c r="E366" s="67" t="s">
        <v>314</v>
      </c>
      <c r="F366" s="51">
        <v>1</v>
      </c>
      <c r="G366" s="52"/>
      <c r="H366" s="53">
        <f t="shared" si="33"/>
        <v>0</v>
      </c>
      <c r="I366" s="53">
        <v>0.23</v>
      </c>
      <c r="J366" s="53">
        <f t="shared" si="34"/>
        <v>0</v>
      </c>
      <c r="K366" s="53">
        <f t="shared" si="35"/>
        <v>0</v>
      </c>
    </row>
    <row r="367" spans="1:11" ht="26.4">
      <c r="A367" s="48">
        <v>7</v>
      </c>
      <c r="B367" s="72" t="s">
        <v>30</v>
      </c>
      <c r="C367" s="49" t="s">
        <v>96</v>
      </c>
      <c r="D367" s="50" t="s">
        <v>85</v>
      </c>
      <c r="E367" s="67" t="s">
        <v>314</v>
      </c>
      <c r="F367" s="51">
        <v>1</v>
      </c>
      <c r="G367" s="52"/>
      <c r="H367" s="53">
        <f t="shared" si="33"/>
        <v>0</v>
      </c>
      <c r="I367" s="53">
        <v>0.23</v>
      </c>
      <c r="J367" s="53">
        <f t="shared" si="34"/>
        <v>0</v>
      </c>
      <c r="K367" s="53">
        <f t="shared" si="35"/>
        <v>0</v>
      </c>
    </row>
    <row r="368" spans="1:11" ht="26.4">
      <c r="A368" s="48">
        <v>8</v>
      </c>
      <c r="B368" s="72" t="s">
        <v>554</v>
      </c>
      <c r="C368" s="49" t="s">
        <v>41</v>
      </c>
      <c r="D368" s="50" t="s">
        <v>85</v>
      </c>
      <c r="E368" s="67" t="s">
        <v>314</v>
      </c>
      <c r="F368" s="51">
        <v>1</v>
      </c>
      <c r="G368" s="52"/>
      <c r="H368" s="53">
        <f t="shared" si="33"/>
        <v>0</v>
      </c>
      <c r="I368" s="53">
        <v>0.23</v>
      </c>
      <c r="J368" s="53">
        <f t="shared" si="34"/>
        <v>0</v>
      </c>
      <c r="K368" s="53">
        <f t="shared" si="35"/>
        <v>0</v>
      </c>
    </row>
    <row r="369" spans="1:11" ht="26.4">
      <c r="A369" s="48">
        <v>9</v>
      </c>
      <c r="B369" s="72" t="s">
        <v>99</v>
      </c>
      <c r="C369" s="49" t="s">
        <v>98</v>
      </c>
      <c r="D369" s="50" t="s">
        <v>85</v>
      </c>
      <c r="E369" s="67" t="s">
        <v>314</v>
      </c>
      <c r="F369" s="51">
        <v>1</v>
      </c>
      <c r="G369" s="52"/>
      <c r="H369" s="53">
        <f t="shared" si="33"/>
        <v>0</v>
      </c>
      <c r="I369" s="53">
        <v>0.23</v>
      </c>
      <c r="J369" s="53">
        <f t="shared" si="34"/>
        <v>0</v>
      </c>
      <c r="K369" s="53">
        <f t="shared" si="35"/>
        <v>0</v>
      </c>
    </row>
    <row r="370" spans="1:11" ht="26.4">
      <c r="A370" s="48">
        <v>10</v>
      </c>
      <c r="B370" s="72" t="s">
        <v>168</v>
      </c>
      <c r="C370" s="49" t="s">
        <v>50</v>
      </c>
      <c r="D370" s="50" t="s">
        <v>85</v>
      </c>
      <c r="E370" s="67" t="s">
        <v>314</v>
      </c>
      <c r="F370" s="51">
        <v>1</v>
      </c>
      <c r="G370" s="52"/>
      <c r="H370" s="53">
        <f t="shared" si="33"/>
        <v>0</v>
      </c>
      <c r="I370" s="53">
        <v>0.23</v>
      </c>
      <c r="J370" s="53">
        <f t="shared" si="34"/>
        <v>0</v>
      </c>
      <c r="K370" s="53">
        <f t="shared" si="35"/>
        <v>0</v>
      </c>
    </row>
    <row r="371" spans="1:11" ht="26.4">
      <c r="A371" s="48">
        <v>11</v>
      </c>
      <c r="B371" s="72" t="s">
        <v>169</v>
      </c>
      <c r="C371" s="49" t="s">
        <v>51</v>
      </c>
      <c r="D371" s="50" t="s">
        <v>85</v>
      </c>
      <c r="E371" s="67" t="s">
        <v>314</v>
      </c>
      <c r="F371" s="51">
        <v>1</v>
      </c>
      <c r="G371" s="52"/>
      <c r="H371" s="53">
        <f t="shared" si="33"/>
        <v>0</v>
      </c>
      <c r="I371" s="53">
        <v>0.23</v>
      </c>
      <c r="J371" s="53">
        <f t="shared" si="34"/>
        <v>0</v>
      </c>
      <c r="K371" s="53">
        <f t="shared" si="35"/>
        <v>0</v>
      </c>
    </row>
    <row r="372" spans="1:11" ht="26.4">
      <c r="A372" s="48">
        <v>12</v>
      </c>
      <c r="B372" s="72" t="s">
        <v>31</v>
      </c>
      <c r="C372" s="49" t="s">
        <v>100</v>
      </c>
      <c r="D372" s="50" t="s">
        <v>85</v>
      </c>
      <c r="E372" s="67" t="s">
        <v>314</v>
      </c>
      <c r="F372" s="51">
        <v>1</v>
      </c>
      <c r="G372" s="52"/>
      <c r="H372" s="53">
        <f t="shared" si="33"/>
        <v>0</v>
      </c>
      <c r="I372" s="53">
        <v>0.23</v>
      </c>
      <c r="J372" s="53">
        <f t="shared" si="34"/>
        <v>0</v>
      </c>
      <c r="K372" s="53">
        <f t="shared" si="35"/>
        <v>0</v>
      </c>
    </row>
    <row r="373" spans="1:11" ht="26.4">
      <c r="A373" s="48">
        <v>13</v>
      </c>
      <c r="B373" s="72" t="s">
        <v>32</v>
      </c>
      <c r="C373" s="49" t="s">
        <v>101</v>
      </c>
      <c r="D373" s="50" t="s">
        <v>85</v>
      </c>
      <c r="E373" s="67" t="s">
        <v>314</v>
      </c>
      <c r="F373" s="51">
        <v>1</v>
      </c>
      <c r="G373" s="52"/>
      <c r="H373" s="53">
        <f t="shared" si="33"/>
        <v>0</v>
      </c>
      <c r="I373" s="53">
        <v>0.23</v>
      </c>
      <c r="J373" s="53">
        <f t="shared" si="34"/>
        <v>0</v>
      </c>
      <c r="K373" s="53">
        <f t="shared" si="35"/>
        <v>0</v>
      </c>
    </row>
    <row r="374" spans="1:11" ht="26.4">
      <c r="A374" s="48">
        <v>14</v>
      </c>
      <c r="B374" s="72" t="s">
        <v>103</v>
      </c>
      <c r="C374" s="49" t="s">
        <v>102</v>
      </c>
      <c r="D374" s="50" t="s">
        <v>85</v>
      </c>
      <c r="E374" s="67" t="s">
        <v>314</v>
      </c>
      <c r="F374" s="51">
        <v>1</v>
      </c>
      <c r="G374" s="52"/>
      <c r="H374" s="53">
        <f t="shared" si="33"/>
        <v>0</v>
      </c>
      <c r="I374" s="53">
        <v>0.23</v>
      </c>
      <c r="J374" s="53">
        <f t="shared" si="34"/>
        <v>0</v>
      </c>
      <c r="K374" s="53">
        <f t="shared" si="35"/>
        <v>0</v>
      </c>
    </row>
    <row r="375" spans="1:11" ht="26.4">
      <c r="A375" s="48">
        <v>15</v>
      </c>
      <c r="B375" s="72" t="s">
        <v>105</v>
      </c>
      <c r="C375" s="49" t="s">
        <v>104</v>
      </c>
      <c r="D375" s="50" t="s">
        <v>85</v>
      </c>
      <c r="E375" s="67" t="s">
        <v>314</v>
      </c>
      <c r="F375" s="51">
        <v>1</v>
      </c>
      <c r="G375" s="52"/>
      <c r="H375" s="53">
        <f t="shared" si="33"/>
        <v>0</v>
      </c>
      <c r="I375" s="53">
        <v>0.23</v>
      </c>
      <c r="J375" s="53">
        <f t="shared" si="34"/>
        <v>0</v>
      </c>
      <c r="K375" s="53">
        <f t="shared" si="35"/>
        <v>0</v>
      </c>
    </row>
    <row r="376" spans="1:11" ht="26.4">
      <c r="A376" s="48">
        <v>16</v>
      </c>
      <c r="B376" s="72" t="s">
        <v>107</v>
      </c>
      <c r="C376" s="54" t="s">
        <v>106</v>
      </c>
      <c r="D376" s="50" t="s">
        <v>85</v>
      </c>
      <c r="E376" s="67" t="s">
        <v>314</v>
      </c>
      <c r="F376" s="51">
        <v>1</v>
      </c>
      <c r="G376" s="52"/>
      <c r="H376" s="53">
        <f t="shared" si="33"/>
        <v>0</v>
      </c>
      <c r="I376" s="53">
        <v>0.23</v>
      </c>
      <c r="J376" s="53">
        <f t="shared" si="34"/>
        <v>0</v>
      </c>
      <c r="K376" s="53">
        <f t="shared" si="35"/>
        <v>0</v>
      </c>
    </row>
    <row r="377" spans="1:11" ht="26.4">
      <c r="A377" s="48">
        <v>17</v>
      </c>
      <c r="B377" s="72" t="s">
        <v>109</v>
      </c>
      <c r="C377" s="49" t="s">
        <v>108</v>
      </c>
      <c r="D377" s="50" t="s">
        <v>85</v>
      </c>
      <c r="E377" s="67" t="s">
        <v>314</v>
      </c>
      <c r="F377" s="51">
        <v>1</v>
      </c>
      <c r="G377" s="52"/>
      <c r="H377" s="53">
        <f t="shared" si="33"/>
        <v>0</v>
      </c>
      <c r="I377" s="53">
        <v>0.23</v>
      </c>
      <c r="J377" s="53">
        <f t="shared" si="34"/>
        <v>0</v>
      </c>
      <c r="K377" s="53">
        <f t="shared" si="35"/>
        <v>0</v>
      </c>
    </row>
    <row r="378" spans="1:11" ht="26.4">
      <c r="A378" s="48">
        <v>18</v>
      </c>
      <c r="B378" s="72" t="s">
        <v>15</v>
      </c>
      <c r="C378" s="49" t="s">
        <v>164</v>
      </c>
      <c r="D378" s="50" t="s">
        <v>85</v>
      </c>
      <c r="E378" s="67" t="s">
        <v>314</v>
      </c>
      <c r="F378" s="51">
        <v>1</v>
      </c>
      <c r="G378" s="52"/>
      <c r="H378" s="53">
        <f t="shared" si="33"/>
        <v>0</v>
      </c>
      <c r="I378" s="53">
        <v>0.23</v>
      </c>
      <c r="J378" s="53">
        <f t="shared" si="34"/>
        <v>0</v>
      </c>
      <c r="K378" s="53">
        <f t="shared" si="35"/>
        <v>0</v>
      </c>
    </row>
    <row r="379" spans="1:11" ht="26.4">
      <c r="A379" s="48">
        <v>19</v>
      </c>
      <c r="B379" s="72" t="s">
        <v>15</v>
      </c>
      <c r="C379" s="49" t="s">
        <v>165</v>
      </c>
      <c r="D379" s="50" t="s">
        <v>85</v>
      </c>
      <c r="E379" s="67" t="s">
        <v>314</v>
      </c>
      <c r="F379" s="51">
        <v>1</v>
      </c>
      <c r="G379" s="52"/>
      <c r="H379" s="53">
        <f t="shared" si="33"/>
        <v>0</v>
      </c>
      <c r="I379" s="53">
        <v>0.23</v>
      </c>
      <c r="J379" s="53">
        <f t="shared" si="34"/>
        <v>0</v>
      </c>
      <c r="K379" s="53">
        <f t="shared" si="35"/>
        <v>0</v>
      </c>
    </row>
    <row r="380" spans="1:11" ht="26.4">
      <c r="A380" s="48">
        <v>20</v>
      </c>
      <c r="B380" s="72" t="s">
        <v>167</v>
      </c>
      <c r="C380" s="49" t="s">
        <v>166</v>
      </c>
      <c r="D380" s="50" t="s">
        <v>85</v>
      </c>
      <c r="E380" s="67" t="s">
        <v>314</v>
      </c>
      <c r="F380" s="51">
        <v>1</v>
      </c>
      <c r="G380" s="52"/>
      <c r="H380" s="53">
        <f t="shared" si="33"/>
        <v>0</v>
      </c>
      <c r="I380" s="53">
        <v>0.23</v>
      </c>
      <c r="J380" s="53">
        <f t="shared" si="34"/>
        <v>0</v>
      </c>
      <c r="K380" s="53">
        <f t="shared" si="35"/>
        <v>0</v>
      </c>
    </row>
    <row r="381" spans="1:11" ht="26.4">
      <c r="A381" s="48">
        <v>21</v>
      </c>
      <c r="B381" s="72" t="s">
        <v>148</v>
      </c>
      <c r="C381" s="50" t="s">
        <v>172</v>
      </c>
      <c r="D381" s="50" t="s">
        <v>85</v>
      </c>
      <c r="E381" s="67" t="s">
        <v>314</v>
      </c>
      <c r="F381" s="51">
        <v>1</v>
      </c>
      <c r="G381" s="52"/>
      <c r="H381" s="53">
        <f t="shared" si="33"/>
        <v>0</v>
      </c>
      <c r="I381" s="53">
        <v>0.23</v>
      </c>
      <c r="J381" s="53">
        <f t="shared" si="34"/>
        <v>0</v>
      </c>
      <c r="K381" s="53">
        <f t="shared" si="35"/>
        <v>0</v>
      </c>
    </row>
    <row r="382" spans="1:11" ht="26.4">
      <c r="A382" s="48">
        <v>22</v>
      </c>
      <c r="B382" s="72" t="s">
        <v>54</v>
      </c>
      <c r="C382" s="49" t="s">
        <v>173</v>
      </c>
      <c r="D382" s="50" t="s">
        <v>85</v>
      </c>
      <c r="E382" s="67" t="s">
        <v>314</v>
      </c>
      <c r="F382" s="51">
        <v>1</v>
      </c>
      <c r="G382" s="52"/>
      <c r="H382" s="53">
        <f t="shared" si="33"/>
        <v>0</v>
      </c>
      <c r="I382" s="53">
        <v>0.23</v>
      </c>
      <c r="J382" s="53">
        <f t="shared" si="34"/>
        <v>0</v>
      </c>
      <c r="K382" s="53">
        <f t="shared" si="35"/>
        <v>0</v>
      </c>
    </row>
    <row r="383" spans="1:11" ht="26.4">
      <c r="A383" s="48">
        <v>23</v>
      </c>
      <c r="B383" s="72" t="s">
        <v>177</v>
      </c>
      <c r="C383" s="49" t="s">
        <v>174</v>
      </c>
      <c r="D383" s="50" t="s">
        <v>85</v>
      </c>
      <c r="E383" s="67" t="s">
        <v>314</v>
      </c>
      <c r="F383" s="51">
        <v>1</v>
      </c>
      <c r="G383" s="52"/>
      <c r="H383" s="53">
        <f t="shared" si="33"/>
        <v>0</v>
      </c>
      <c r="I383" s="53">
        <v>0.23</v>
      </c>
      <c r="J383" s="53">
        <f t="shared" si="34"/>
        <v>0</v>
      </c>
      <c r="K383" s="53">
        <f t="shared" si="35"/>
        <v>0</v>
      </c>
    </row>
    <row r="384" spans="1:11" ht="26.4">
      <c r="A384" s="48">
        <v>24</v>
      </c>
      <c r="B384" s="72" t="s">
        <v>55</v>
      </c>
      <c r="C384" s="49" t="s">
        <v>175</v>
      </c>
      <c r="D384" s="50" t="s">
        <v>85</v>
      </c>
      <c r="E384" s="67" t="s">
        <v>314</v>
      </c>
      <c r="F384" s="51">
        <v>1</v>
      </c>
      <c r="G384" s="52"/>
      <c r="H384" s="53">
        <f t="shared" si="33"/>
        <v>0</v>
      </c>
      <c r="I384" s="53">
        <v>0.23</v>
      </c>
      <c r="J384" s="53">
        <f t="shared" si="34"/>
        <v>0</v>
      </c>
      <c r="K384" s="53">
        <f t="shared" si="35"/>
        <v>0</v>
      </c>
    </row>
    <row r="385" spans="1:11" ht="26.4">
      <c r="A385" s="48">
        <v>25</v>
      </c>
      <c r="B385" s="72" t="s">
        <v>178</v>
      </c>
      <c r="C385" s="49" t="s">
        <v>176</v>
      </c>
      <c r="D385" s="50" t="s">
        <v>85</v>
      </c>
      <c r="E385" s="67" t="s">
        <v>314</v>
      </c>
      <c r="F385" s="51">
        <v>1</v>
      </c>
      <c r="G385" s="52"/>
      <c r="H385" s="53">
        <f t="shared" si="33"/>
        <v>0</v>
      </c>
      <c r="I385" s="53">
        <v>0.23</v>
      </c>
      <c r="J385" s="53">
        <f t="shared" si="34"/>
        <v>0</v>
      </c>
      <c r="K385" s="53">
        <f t="shared" si="35"/>
        <v>0</v>
      </c>
    </row>
    <row r="386" spans="1:11">
      <c r="A386" s="80"/>
      <c r="B386" s="101"/>
      <c r="C386" s="81"/>
      <c r="D386" s="82"/>
      <c r="E386" s="91"/>
      <c r="F386" s="83"/>
      <c r="G386" s="84"/>
      <c r="H386" s="85"/>
      <c r="I386" s="85"/>
      <c r="J386" s="85"/>
      <c r="K386" s="85"/>
    </row>
    <row r="387" spans="1:11">
      <c r="A387" s="65">
        <v>1</v>
      </c>
      <c r="B387" s="72" t="s">
        <v>555</v>
      </c>
      <c r="C387" s="72" t="s">
        <v>342</v>
      </c>
      <c r="D387" s="66" t="s">
        <v>343</v>
      </c>
      <c r="E387" s="67" t="s">
        <v>344</v>
      </c>
      <c r="F387" s="51">
        <v>200</v>
      </c>
      <c r="G387" s="96"/>
      <c r="H387" s="53"/>
      <c r="I387" s="53">
        <v>0.23</v>
      </c>
      <c r="J387" s="53"/>
      <c r="K387" s="53"/>
    </row>
    <row r="388" spans="1:11">
      <c r="A388" s="65">
        <v>2</v>
      </c>
      <c r="B388" s="72" t="s">
        <v>556</v>
      </c>
      <c r="C388" s="72">
        <v>4720030304</v>
      </c>
      <c r="D388" s="66" t="s">
        <v>343</v>
      </c>
      <c r="E388" s="67" t="s">
        <v>344</v>
      </c>
      <c r="F388" s="51">
        <v>200</v>
      </c>
      <c r="G388" s="96"/>
      <c r="H388" s="53"/>
      <c r="I388" s="53">
        <v>0.23</v>
      </c>
      <c r="J388" s="53"/>
      <c r="K388" s="53"/>
    </row>
    <row r="389" spans="1:11">
      <c r="A389" s="65">
        <v>3</v>
      </c>
      <c r="B389" s="72" t="s">
        <v>557</v>
      </c>
      <c r="C389" s="72" t="s">
        <v>345</v>
      </c>
      <c r="D389" s="66" t="s">
        <v>343</v>
      </c>
      <c r="E389" s="67" t="s">
        <v>344</v>
      </c>
      <c r="F389" s="51">
        <v>200</v>
      </c>
      <c r="G389" s="96"/>
      <c r="H389" s="53"/>
      <c r="I389" s="53">
        <v>0.23</v>
      </c>
      <c r="J389" s="53"/>
      <c r="K389" s="53"/>
    </row>
    <row r="390" spans="1:11">
      <c r="A390" s="65">
        <v>4</v>
      </c>
      <c r="B390" s="72" t="s">
        <v>558</v>
      </c>
      <c r="C390" s="72" t="s">
        <v>342</v>
      </c>
      <c r="D390" s="66" t="s">
        <v>343</v>
      </c>
      <c r="E390" s="67" t="s">
        <v>344</v>
      </c>
      <c r="F390" s="51">
        <v>200</v>
      </c>
      <c r="G390" s="96"/>
      <c r="H390" s="53"/>
      <c r="I390" s="53">
        <v>0.23</v>
      </c>
      <c r="J390" s="53"/>
      <c r="K390" s="53"/>
    </row>
    <row r="391" spans="1:11">
      <c r="A391" s="65">
        <v>5</v>
      </c>
      <c r="B391" s="72" t="s">
        <v>559</v>
      </c>
      <c r="C391" s="73" t="s">
        <v>342</v>
      </c>
      <c r="D391" s="66" t="s">
        <v>343</v>
      </c>
      <c r="E391" s="67" t="s">
        <v>344</v>
      </c>
      <c r="F391" s="51">
        <v>200</v>
      </c>
      <c r="G391" s="96"/>
      <c r="H391" s="53"/>
      <c r="I391" s="53">
        <v>0.23</v>
      </c>
      <c r="J391" s="53"/>
      <c r="K391" s="53"/>
    </row>
    <row r="392" spans="1:11">
      <c r="A392" s="65">
        <v>6</v>
      </c>
      <c r="B392" s="72" t="s">
        <v>413</v>
      </c>
      <c r="C392" s="87" t="s">
        <v>414</v>
      </c>
      <c r="D392" s="66" t="s">
        <v>343</v>
      </c>
      <c r="E392" s="67" t="s">
        <v>314</v>
      </c>
      <c r="F392" s="51">
        <v>150</v>
      </c>
      <c r="G392" s="96"/>
      <c r="H392" s="53"/>
      <c r="I392" s="53">
        <v>0.23</v>
      </c>
      <c r="J392" s="53"/>
      <c r="K392" s="53"/>
    </row>
    <row r="393" spans="1:11">
      <c r="A393" s="65">
        <v>7</v>
      </c>
      <c r="B393" s="72" t="s">
        <v>415</v>
      </c>
      <c r="C393" s="87">
        <v>681002</v>
      </c>
      <c r="D393" s="66" t="s">
        <v>343</v>
      </c>
      <c r="E393" s="67" t="s">
        <v>314</v>
      </c>
      <c r="F393" s="51">
        <v>150</v>
      </c>
      <c r="G393" s="96"/>
      <c r="H393" s="53"/>
      <c r="I393" s="53">
        <v>0.23</v>
      </c>
      <c r="J393" s="53"/>
      <c r="K393" s="53"/>
    </row>
    <row r="394" spans="1:11" ht="26.4">
      <c r="A394" s="65">
        <v>8</v>
      </c>
      <c r="B394" s="72" t="s">
        <v>416</v>
      </c>
      <c r="C394" s="87" t="s">
        <v>417</v>
      </c>
      <c r="D394" s="66" t="s">
        <v>343</v>
      </c>
      <c r="E394" s="67" t="s">
        <v>314</v>
      </c>
      <c r="F394" s="51">
        <v>50</v>
      </c>
      <c r="G394" s="96"/>
      <c r="H394" s="53"/>
      <c r="I394" s="53">
        <v>0.23</v>
      </c>
      <c r="J394" s="53"/>
      <c r="K394" s="53"/>
    </row>
    <row r="395" spans="1:11">
      <c r="A395" s="65">
        <v>9</v>
      </c>
      <c r="B395" s="72" t="s">
        <v>418</v>
      </c>
      <c r="C395" s="87" t="s">
        <v>419</v>
      </c>
      <c r="D395" s="66" t="s">
        <v>343</v>
      </c>
      <c r="E395" s="67" t="s">
        <v>314</v>
      </c>
      <c r="F395" s="51">
        <v>150</v>
      </c>
      <c r="G395" s="96"/>
      <c r="H395" s="53"/>
      <c r="I395" s="53">
        <v>0.23</v>
      </c>
      <c r="J395" s="53"/>
      <c r="K395" s="53"/>
    </row>
    <row r="396" spans="1:11">
      <c r="A396" s="65">
        <v>10</v>
      </c>
      <c r="B396" s="72" t="s">
        <v>420</v>
      </c>
      <c r="C396" s="87">
        <v>681002</v>
      </c>
      <c r="D396" s="66" t="s">
        <v>343</v>
      </c>
      <c r="E396" s="67" t="s">
        <v>314</v>
      </c>
      <c r="F396" s="51">
        <v>150</v>
      </c>
      <c r="G396" s="96"/>
      <c r="H396" s="53"/>
      <c r="I396" s="53">
        <v>0.23</v>
      </c>
      <c r="J396" s="53"/>
      <c r="K396" s="53"/>
    </row>
    <row r="397" spans="1:11" ht="26.4">
      <c r="A397" s="65">
        <v>11</v>
      </c>
      <c r="B397" s="72" t="s">
        <v>421</v>
      </c>
      <c r="C397" s="87">
        <v>5861510250</v>
      </c>
      <c r="D397" s="66" t="s">
        <v>343</v>
      </c>
      <c r="E397" s="67" t="s">
        <v>314</v>
      </c>
      <c r="F397" s="51">
        <v>150</v>
      </c>
      <c r="G397" s="96"/>
      <c r="H397" s="53"/>
      <c r="I397" s="53">
        <v>0.23</v>
      </c>
      <c r="J397" s="53"/>
      <c r="K397" s="53"/>
    </row>
    <row r="398" spans="1:11">
      <c r="A398" s="65">
        <v>12</v>
      </c>
      <c r="B398" s="72" t="s">
        <v>422</v>
      </c>
      <c r="C398" s="87" t="s">
        <v>423</v>
      </c>
      <c r="D398" s="66" t="s">
        <v>343</v>
      </c>
      <c r="E398" s="67" t="s">
        <v>314</v>
      </c>
      <c r="F398" s="51">
        <v>150</v>
      </c>
      <c r="G398" s="96"/>
      <c r="H398" s="53"/>
      <c r="I398" s="53">
        <v>0.23</v>
      </c>
      <c r="J398" s="53"/>
      <c r="K398" s="53"/>
    </row>
    <row r="399" spans="1:11">
      <c r="A399" s="65">
        <v>13</v>
      </c>
      <c r="B399" s="72" t="s">
        <v>424</v>
      </c>
      <c r="C399" s="87" t="s">
        <v>425</v>
      </c>
      <c r="D399" s="66" t="s">
        <v>343</v>
      </c>
      <c r="E399" s="67" t="s">
        <v>314</v>
      </c>
      <c r="F399" s="51">
        <v>150</v>
      </c>
      <c r="G399" s="96"/>
      <c r="H399" s="53"/>
      <c r="I399" s="53">
        <v>0.23</v>
      </c>
      <c r="J399" s="53"/>
      <c r="K399" s="53"/>
    </row>
    <row r="400" spans="1:11">
      <c r="A400" s="65">
        <v>14</v>
      </c>
      <c r="B400" s="72" t="s">
        <v>426</v>
      </c>
      <c r="C400" s="87">
        <v>681010</v>
      </c>
      <c r="D400" s="66" t="s">
        <v>343</v>
      </c>
      <c r="E400" s="67" t="s">
        <v>314</v>
      </c>
      <c r="F400" s="51">
        <v>50</v>
      </c>
      <c r="G400" s="96"/>
      <c r="H400" s="53"/>
      <c r="I400" s="53">
        <v>0.23</v>
      </c>
      <c r="J400" s="53"/>
      <c r="K400" s="53"/>
    </row>
    <row r="401" spans="1:11">
      <c r="A401" s="65">
        <v>15</v>
      </c>
      <c r="B401" s="72" t="s">
        <v>427</v>
      </c>
      <c r="C401" s="87">
        <v>89360037</v>
      </c>
      <c r="D401" s="66" t="s">
        <v>343</v>
      </c>
      <c r="E401" s="67" t="s">
        <v>314</v>
      </c>
      <c r="F401" s="51">
        <v>40</v>
      </c>
      <c r="G401" s="96"/>
      <c r="H401" s="53"/>
      <c r="I401" s="53">
        <v>0.23</v>
      </c>
      <c r="J401" s="53"/>
      <c r="K401" s="53"/>
    </row>
    <row r="402" spans="1:11">
      <c r="A402" s="65">
        <v>16</v>
      </c>
      <c r="B402" s="72" t="s">
        <v>428</v>
      </c>
      <c r="C402" s="87">
        <v>890106500</v>
      </c>
      <c r="D402" s="66" t="s">
        <v>343</v>
      </c>
      <c r="E402" s="67" t="s">
        <v>314</v>
      </c>
      <c r="F402" s="51">
        <v>150</v>
      </c>
      <c r="G402" s="96"/>
      <c r="H402" s="53"/>
      <c r="I402" s="53">
        <v>0.23</v>
      </c>
      <c r="J402" s="53"/>
      <c r="K402" s="53"/>
    </row>
    <row r="403" spans="1:11">
      <c r="A403" s="65">
        <v>17</v>
      </c>
      <c r="B403" s="72" t="s">
        <v>429</v>
      </c>
      <c r="C403" s="87" t="s">
        <v>430</v>
      </c>
      <c r="D403" s="66" t="s">
        <v>343</v>
      </c>
      <c r="E403" s="67" t="s">
        <v>314</v>
      </c>
      <c r="F403" s="51">
        <v>150</v>
      </c>
      <c r="G403" s="96"/>
      <c r="H403" s="53"/>
      <c r="I403" s="53">
        <v>0.23</v>
      </c>
      <c r="J403" s="53"/>
      <c r="K403" s="53"/>
    </row>
    <row r="404" spans="1:11">
      <c r="A404" s="65">
        <v>18</v>
      </c>
      <c r="B404" s="72" t="s">
        <v>431</v>
      </c>
      <c r="C404" s="87" t="s">
        <v>432</v>
      </c>
      <c r="D404" s="66" t="s">
        <v>343</v>
      </c>
      <c r="E404" s="67" t="s">
        <v>314</v>
      </c>
      <c r="F404" s="51">
        <v>50</v>
      </c>
      <c r="G404" s="96"/>
      <c r="H404" s="53"/>
      <c r="I404" s="53">
        <v>0.23</v>
      </c>
      <c r="J404" s="53"/>
      <c r="K404" s="53"/>
    </row>
    <row r="405" spans="1:11">
      <c r="A405" s="65">
        <v>19</v>
      </c>
      <c r="B405" s="72" t="s">
        <v>433</v>
      </c>
      <c r="C405" s="87" t="s">
        <v>434</v>
      </c>
      <c r="D405" s="66" t="s">
        <v>343</v>
      </c>
      <c r="E405" s="67" t="s">
        <v>314</v>
      </c>
      <c r="F405" s="51">
        <v>50</v>
      </c>
      <c r="G405" s="96"/>
      <c r="H405" s="53"/>
      <c r="I405" s="53">
        <v>0.23</v>
      </c>
      <c r="J405" s="53"/>
      <c r="K405" s="53"/>
    </row>
    <row r="406" spans="1:11">
      <c r="A406" s="65">
        <v>20</v>
      </c>
      <c r="B406" s="72" t="s">
        <v>435</v>
      </c>
      <c r="C406" s="87">
        <v>893033</v>
      </c>
      <c r="D406" s="66" t="s">
        <v>343</v>
      </c>
      <c r="E406" s="67" t="s">
        <v>314</v>
      </c>
      <c r="F406" s="51">
        <v>150</v>
      </c>
      <c r="G406" s="96"/>
      <c r="H406" s="53"/>
      <c r="I406" s="53">
        <v>0.23</v>
      </c>
      <c r="J406" s="53"/>
      <c r="K406" s="53"/>
    </row>
    <row r="407" spans="1:11">
      <c r="A407" s="65">
        <v>21</v>
      </c>
      <c r="B407" s="72" t="s">
        <v>436</v>
      </c>
      <c r="C407" s="87" t="s">
        <v>437</v>
      </c>
      <c r="D407" s="66" t="s">
        <v>343</v>
      </c>
      <c r="E407" s="67" t="s">
        <v>314</v>
      </c>
      <c r="F407" s="51">
        <v>150</v>
      </c>
      <c r="G407" s="96"/>
      <c r="H407" s="53"/>
      <c r="I407" s="53">
        <v>0.23</v>
      </c>
      <c r="J407" s="53"/>
      <c r="K407" s="53"/>
    </row>
    <row r="408" spans="1:11">
      <c r="A408" s="65">
        <v>22</v>
      </c>
      <c r="B408" s="72" t="s">
        <v>438</v>
      </c>
      <c r="C408" s="87" t="s">
        <v>439</v>
      </c>
      <c r="D408" s="66" t="s">
        <v>343</v>
      </c>
      <c r="E408" s="67" t="s">
        <v>314</v>
      </c>
      <c r="F408" s="51">
        <v>150</v>
      </c>
      <c r="G408" s="96"/>
      <c r="H408" s="53"/>
      <c r="I408" s="53">
        <v>0.23</v>
      </c>
      <c r="J408" s="53"/>
      <c r="K408" s="53"/>
    </row>
    <row r="409" spans="1:11">
      <c r="A409" s="65">
        <v>23</v>
      </c>
      <c r="B409" s="72" t="s">
        <v>440</v>
      </c>
      <c r="C409" s="87">
        <v>5907507</v>
      </c>
      <c r="D409" s="66" t="s">
        <v>343</v>
      </c>
      <c r="E409" s="67" t="s">
        <v>441</v>
      </c>
      <c r="F409" s="51">
        <v>150</v>
      </c>
      <c r="G409" s="96"/>
      <c r="H409" s="53"/>
      <c r="I409" s="53">
        <v>0.23</v>
      </c>
      <c r="J409" s="53"/>
      <c r="K409" s="53"/>
    </row>
    <row r="410" spans="1:11">
      <c r="A410" s="65">
        <v>24</v>
      </c>
      <c r="B410" s="72" t="s">
        <v>440</v>
      </c>
      <c r="C410" s="87">
        <v>5907507</v>
      </c>
      <c r="D410" s="66" t="s">
        <v>343</v>
      </c>
      <c r="E410" s="67" t="s">
        <v>441</v>
      </c>
      <c r="F410" s="51">
        <v>150</v>
      </c>
      <c r="G410" s="96"/>
      <c r="H410" s="53"/>
      <c r="I410" s="53">
        <v>0.23</v>
      </c>
      <c r="J410" s="53"/>
      <c r="K410" s="53"/>
    </row>
    <row r="411" spans="1:11">
      <c r="A411" s="65">
        <v>25</v>
      </c>
      <c r="B411" s="36" t="s">
        <v>445</v>
      </c>
      <c r="C411" s="36" t="s">
        <v>446</v>
      </c>
      <c r="D411" s="66" t="s">
        <v>343</v>
      </c>
      <c r="E411" s="67" t="s">
        <v>314</v>
      </c>
      <c r="F411" s="51">
        <v>41</v>
      </c>
      <c r="G411" s="96"/>
      <c r="H411" s="53"/>
      <c r="I411" s="53">
        <v>0.23</v>
      </c>
      <c r="J411" s="53"/>
      <c r="K411" s="53"/>
    </row>
    <row r="412" spans="1:11">
      <c r="A412" s="65">
        <v>26</v>
      </c>
      <c r="B412" s="72" t="s">
        <v>440</v>
      </c>
      <c r="C412" s="87">
        <v>5907507</v>
      </c>
      <c r="D412" s="66" t="s">
        <v>343</v>
      </c>
      <c r="E412" s="67" t="s">
        <v>441</v>
      </c>
      <c r="F412" s="51">
        <v>100</v>
      </c>
      <c r="G412" s="96"/>
      <c r="H412" s="53"/>
      <c r="I412" s="53">
        <v>0.23</v>
      </c>
      <c r="J412" s="53"/>
      <c r="K412" s="53"/>
    </row>
  </sheetData>
  <sortState ref="A7:L401">
    <sortCondition ref="D7:D401"/>
  </sortState>
  <mergeCells count="13">
    <mergeCell ref="H1:K1"/>
    <mergeCell ref="A3:K3"/>
    <mergeCell ref="A4:K4"/>
    <mergeCell ref="F6:F7"/>
    <mergeCell ref="G6:G7"/>
    <mergeCell ref="H6:H7"/>
    <mergeCell ref="I6:J6"/>
    <mergeCell ref="K6:K7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751B937A-536E-4D74-96A0-48B79459237E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Razem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2024-12-31T07:13:30Z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a84b32e0-7718-43fa-a5a1-ade2ed72aba2</vt:lpwstr>
  </property>
  <property fmtid="{D5CDD505-2E9C-101B-9397-08002B2CF9AE}" pid="3" name="bjSaver">
    <vt:lpwstr>zL+A/Phb1FhhSikQAEKR1tcw0cKhzAAn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  <property fmtid="{D5CDD505-2E9C-101B-9397-08002B2CF9AE}" pid="9" name="s5636:Creator type=organization">
    <vt:lpwstr>MILNET-Z</vt:lpwstr>
  </property>
  <property fmtid="{D5CDD505-2E9C-101B-9397-08002B2CF9AE}" pid="10" name="s5636:Creator type=IP">
    <vt:lpwstr>10.30.140.251</vt:lpwstr>
  </property>
</Properties>
</file>