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R:\Zam 2025\1-10\1_25 Utrzymanie zieleni\"/>
    </mc:Choice>
  </mc:AlternateContent>
  <xr:revisionPtr revIDLastSave="0" documentId="13_ncr:1_{522CF51A-C71B-4F2A-AF20-7FF9BE9AD1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54" i="1"/>
  <c r="I55" i="1"/>
  <c r="I56" i="1"/>
  <c r="I57" i="1"/>
  <c r="I7" i="1"/>
</calcChain>
</file>

<file path=xl/sharedStrings.xml><?xml version="1.0" encoding="utf-8"?>
<sst xmlns="http://schemas.openxmlformats.org/spreadsheetml/2006/main" count="169" uniqueCount="111">
  <si>
    <t>Czynności</t>
  </si>
  <si>
    <t>Jednostka miary czynności</t>
  </si>
  <si>
    <t>Cena jednostkowa netto</t>
  </si>
  <si>
    <t>szt.</t>
  </si>
  <si>
    <t>m2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</si>
  <si>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</si>
  <si>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</si>
  <si>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</si>
  <si>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</si>
  <si>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</si>
  <si>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</si>
  <si>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</si>
  <si>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</si>
  <si>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Opis wykonywanych czynności </t>
  </si>
  <si>
    <t>Podatek VAT % (do wyliczeń wskaźnik 1,08 jako 8% VAT)</t>
  </si>
  <si>
    <t>Liczba jednostek rocznie</t>
  </si>
  <si>
    <t xml:space="preserve">szt. </t>
  </si>
  <si>
    <t>Wartość w złotych netto rocznie (kol. 4 x 5)</t>
  </si>
  <si>
    <t>Wartość w złotych brutto rocznie (kol 6 x 7)</t>
  </si>
  <si>
    <t>Założenie  trawników</t>
  </si>
  <si>
    <t>Materiał zamawiającego - podsiewanie trawników</t>
  </si>
  <si>
    <t>Materiał zamawiającego - wymiana ziemi w donicach</t>
  </si>
  <si>
    <t>Materiał zamawiającego - z wymianą ziemi na głębokość 10 cm</t>
  </si>
  <si>
    <t>Podsiewanie trawników</t>
  </si>
  <si>
    <t xml:space="preserve">Sadzenie drzew </t>
  </si>
  <si>
    <t>Sadzenie krzewów</t>
  </si>
  <si>
    <t>Sadzenie żywopłotów</t>
  </si>
  <si>
    <t>Materiał szkółkarski zleceniodawcy - dołek 0,7 x 0,7 m, zaprawienie ziemią urodzajną, trzy paliki wys. 2 m.</t>
  </si>
  <si>
    <t>Materiał szkółkarski zleceniodawcy - dołek 0,5 x 0,5 ,m bez zaprawienia ziemią urodzajną, trzy paliki wys. 2 m</t>
  </si>
  <si>
    <t>Materiał szkółkarski zleceniodawcy - dołek 0,45 x 0,45 m zaprawienie ziemią urodzajną</t>
  </si>
  <si>
    <t>Materiał szkółkarski zleceniodawcy - dołek 0,3 x 0,3 m bez zaprawienia ziemią urodzajną</t>
  </si>
  <si>
    <t>mb</t>
  </si>
  <si>
    <t>Skoszenie nieużytków</t>
  </si>
  <si>
    <t>skoszenie, zgrabienie i wywiezienie trawy na wysypisko</t>
  </si>
  <si>
    <t>100 m2</t>
  </si>
  <si>
    <t>Nawożenie krzewów</t>
  </si>
  <si>
    <t>Nawożenie zywopłotów</t>
  </si>
  <si>
    <t>Nawożenie róż</t>
  </si>
  <si>
    <t>Nawożenie trawników</t>
  </si>
  <si>
    <t>Podlanie krzewów</t>
  </si>
  <si>
    <t>Podlanie żywopłotów</t>
  </si>
  <si>
    <t>Podlanie trawników</t>
  </si>
  <si>
    <t>Podlanie kwiatów jednorocznych</t>
  </si>
  <si>
    <t>po posadzeniu oraz w okresie suszy 20 litrów wody na drzewo</t>
  </si>
  <si>
    <t>po posadzeniu oraz w okresie suszy 10 litrów na sztukę</t>
  </si>
  <si>
    <t>10 litrów/mb</t>
  </si>
  <si>
    <t>10 litrów/m2</t>
  </si>
  <si>
    <t>15 litrów/m2</t>
  </si>
  <si>
    <t>utrzymanie ziemi w czarnym ugorze poprzez pielenie i hakowanie</t>
  </si>
  <si>
    <t>Opielenie żywopłotów</t>
  </si>
  <si>
    <t>Opielenie róż</t>
  </si>
  <si>
    <t>Opielenie rabat kwiatowych</t>
  </si>
  <si>
    <t>utrzymanie w czystości poprzez pielenie i hakowanie</t>
  </si>
  <si>
    <t>ręczne usuwanie chwastów, hakowanie, wywiezienie urobku na wysypisko</t>
  </si>
  <si>
    <t>Zgrabienie liści - wokół krzewów</t>
  </si>
  <si>
    <t>Zgrabienie liści wzdłuż żywopłotów</t>
  </si>
  <si>
    <t>wywiezienie na wysypisko</t>
  </si>
  <si>
    <t>po dwóch stronach, wywiezienie na wysypisko</t>
  </si>
  <si>
    <t>Wykonanie kopczyka na wysokość 20 cm</t>
  </si>
  <si>
    <t xml:space="preserve">wykonanie kopczyków z kory </t>
  </si>
  <si>
    <t>wykonanie kopczyków z ziemi i liści</t>
  </si>
  <si>
    <t>rozgarnięcie kopców i wyrównanie gleby</t>
  </si>
  <si>
    <t>Cięcie</t>
  </si>
  <si>
    <t>pielęgnacyjne krzewów</t>
  </si>
  <si>
    <t>odmładzające krzewów</t>
  </si>
  <si>
    <t>odrostów korzeniowych</t>
  </si>
  <si>
    <t>Areacja lub wertykulacja trawników</t>
  </si>
  <si>
    <t>mechaniczne rozluźnienie murawy trawnika</t>
  </si>
  <si>
    <t>Odchwaszczanie nawierzchni z luznych materiałów kamiennych</t>
  </si>
  <si>
    <t>Wymiana 1 palika z wiązaniem</t>
  </si>
  <si>
    <t>Wymiana trzech palików z wiązaniem</t>
  </si>
  <si>
    <t>Likwidacja istniejącego palikowania drzewa</t>
  </si>
  <si>
    <t>Wymiana wiązania</t>
  </si>
  <si>
    <t>Rozscielenie kory wokół roślin i krzewów</t>
  </si>
  <si>
    <t>10m2</t>
  </si>
  <si>
    <t>szt</t>
  </si>
  <si>
    <t>100m2</t>
  </si>
  <si>
    <t>100mb</t>
  </si>
  <si>
    <t>usuwanie pojedynczych chwastów i samosiewów</t>
  </si>
  <si>
    <r>
      <t xml:space="preserve">skoszenie, </t>
    </r>
    <r>
      <rPr>
        <sz val="11"/>
        <color rgb="FFFF0000"/>
        <rFont val="Calibri"/>
        <family val="2"/>
        <charset val="238"/>
      </rPr>
      <t xml:space="preserve">bez zgrabienia i </t>
    </r>
    <r>
      <rPr>
        <sz val="11"/>
        <color rgb="FF000000"/>
        <rFont val="Calibri"/>
        <family val="2"/>
        <charset val="238"/>
      </rPr>
      <t>wywiezienia</t>
    </r>
  </si>
  <si>
    <t>Materiał zamawiającego; w czasie pielenia</t>
  </si>
  <si>
    <t>Materiał zamawiającego ; w czasie pielenia</t>
  </si>
  <si>
    <t>Materiał zamawiającego w czasie pielenia</t>
  </si>
  <si>
    <t xml:space="preserve">Wymiana wiązań </t>
  </si>
  <si>
    <t>Odcięcie brzegów trawnika</t>
  </si>
  <si>
    <t>Wykonanie rowka skośnego pozbawionego darni  i odsłonięcie części zewnętrznej obrzeży  i krawężników</t>
  </si>
  <si>
    <t>Posadzenie Kwiatów jednorocznych</t>
  </si>
  <si>
    <t>Materiał zamawiającego bez wymiany ziemi</t>
  </si>
  <si>
    <t>Materiał zamawiającego przez pełne darniowanie</t>
  </si>
  <si>
    <t>ręczne lub mechaniczne  chemiczne</t>
  </si>
  <si>
    <t>Materiał wykonawcy (kora)</t>
  </si>
  <si>
    <t>Materiał zamawiającego Obsadzenie rabat: powyżej 30 szt/m2</t>
  </si>
  <si>
    <t>Materiał zamawiającego Obsadzenie rabat: obsadzenie donic</t>
  </si>
  <si>
    <t>Skoszenie trawników</t>
  </si>
  <si>
    <t>Podlanie drzew</t>
  </si>
  <si>
    <t xml:space="preserve">Zgrabienie liści z trawników-lato </t>
  </si>
  <si>
    <t xml:space="preserve">Zgrabienie liści z trawników-jesień </t>
  </si>
  <si>
    <t>Okopczykowanie i odsłonięcie róż i chortensji</t>
  </si>
  <si>
    <t>Wymiana palików i wiazań przy nasadzonych drzewach</t>
  </si>
  <si>
    <t>Nawożenie drzew</t>
  </si>
  <si>
    <t xml:space="preserve">Opielenie wokół drzew i krzewów </t>
  </si>
  <si>
    <t>Posadzenie Kwiatów  ednorocznych</t>
  </si>
  <si>
    <t xml:space="preserve">Materiał zamawiającego  Obsadzenie rabat:do 30 szt roślin/m2 </t>
  </si>
  <si>
    <t>Założenie   trawników</t>
  </si>
  <si>
    <t>Materiał zamawiającego; nawóz NPK  wraz z przekopaniem ziemi wokół drzewa</t>
  </si>
  <si>
    <r>
      <t xml:space="preserve">Materiał zamawiającego; </t>
    </r>
    <r>
      <rPr>
        <sz val="11"/>
        <color rgb="FFFF0000"/>
        <rFont val="Calibri"/>
        <family val="2"/>
        <charset val="238"/>
      </rPr>
      <t>bez szczegółowych wymagań</t>
    </r>
  </si>
  <si>
    <t xml:space="preserve">oprysk ścieżek, oprysk przy obrzeżach lub krawężnikach likwidacja  niepożądanych roślin </t>
  </si>
  <si>
    <t>Wymiana palików i wiazań  przy nasadzonych drzewach</t>
  </si>
  <si>
    <t xml:space="preserve">Pielenie zwartych skupin roślin      </t>
  </si>
  <si>
    <t>Materiał szkółkarski zleceniodawcy - rowek o szerokości do 0,45 m, zaprawienie ziemią urodzajną  - jednorzędowy</t>
  </si>
  <si>
    <t>Oprysk środkiem chemicznym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</si>
</sst>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61"/>
  <sheetViews>
    <sheetView tabSelected="1" zoomScale="85" zoomScaleNormal="85" workbookViewId="0">
      <pane ySplit="6" topLeftCell="A49" activePane="bottomLeft" state="frozen"/>
      <selection pane="bottomLeft" activeCell="O52" sqref="O52"/>
    </sheetView>
  </sheetViews>
  <sheetFormatPr defaultRowHeight="15" x14ac:dyDescent="0.25"/>
  <cols>
    <col min="1" max="1" width="4.140625" style="1" customWidth="1"/>
    <col min="2" max="2" width="17" style="1" customWidth="1"/>
    <col min="3" max="3" width="35" style="1" customWidth="1"/>
    <col min="4" max="4" width="10.85546875" style="1" customWidth="1"/>
    <col min="5" max="5" width="9.140625" style="1"/>
    <col min="6" max="6" width="15" style="2" customWidth="1"/>
    <col min="7" max="7" width="17.7109375" style="4" customWidth="1"/>
    <col min="8" max="8" width="14.5703125" style="1" bestFit="1" customWidth="1"/>
    <col min="9" max="9" width="20.5703125" style="5" customWidth="1"/>
    <col min="10" max="11" width="9.140625" style="1"/>
    <col min="12" max="12" width="19.5703125" style="1" customWidth="1"/>
    <col min="13" max="16384" width="9.140625" style="1"/>
  </cols>
  <sheetData>
    <row r="3" spans="1:12" ht="15.75" thickBot="1" x14ac:dyDescent="0.3"/>
    <row r="4" spans="1:12" ht="15.75" thickBot="1" x14ac:dyDescent="0.3">
      <c r="B4" s="20" t="s">
        <v>0</v>
      </c>
      <c r="C4" s="20" t="s">
        <v>13</v>
      </c>
      <c r="D4" s="20" t="s">
        <v>1</v>
      </c>
      <c r="E4" s="23" t="s">
        <v>15</v>
      </c>
      <c r="F4" s="24" t="s">
        <v>2</v>
      </c>
      <c r="G4" s="21" t="s">
        <v>17</v>
      </c>
      <c r="H4" s="20" t="s">
        <v>14</v>
      </c>
      <c r="I4" s="21" t="s">
        <v>18</v>
      </c>
    </row>
    <row r="5" spans="1:12" ht="54" customHeight="1" thickBot="1" x14ac:dyDescent="0.3">
      <c r="B5" s="20"/>
      <c r="C5" s="20"/>
      <c r="D5" s="20"/>
      <c r="E5" s="23"/>
      <c r="F5" s="24"/>
      <c r="G5" s="22"/>
      <c r="H5" s="20"/>
      <c r="I5" s="22"/>
    </row>
    <row r="6" spans="1:12" ht="15.75" thickBot="1" x14ac:dyDescent="0.3"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</row>
    <row r="7" spans="1:12" ht="45.75" thickBot="1" x14ac:dyDescent="0.3">
      <c r="A7" s="1">
        <v>1</v>
      </c>
      <c r="B7" s="13" t="s">
        <v>101</v>
      </c>
      <c r="C7" s="14" t="s">
        <v>102</v>
      </c>
      <c r="D7" s="14" t="s">
        <v>4</v>
      </c>
      <c r="E7" s="14">
        <v>200</v>
      </c>
      <c r="F7" s="19"/>
      <c r="G7" s="7"/>
      <c r="H7" s="3">
        <v>1.08</v>
      </c>
      <c r="I7" s="8">
        <f>G7*H7</f>
        <v>0</v>
      </c>
    </row>
    <row r="8" spans="1:12" ht="45.75" thickBot="1" x14ac:dyDescent="0.3">
      <c r="A8" s="1">
        <v>2</v>
      </c>
      <c r="B8" s="15" t="s">
        <v>86</v>
      </c>
      <c r="C8" s="14" t="s">
        <v>91</v>
      </c>
      <c r="D8" s="14" t="s">
        <v>4</v>
      </c>
      <c r="E8" s="14">
        <v>200</v>
      </c>
      <c r="F8" s="19"/>
      <c r="G8" s="7"/>
      <c r="H8" s="3">
        <v>1.08</v>
      </c>
      <c r="I8" s="8">
        <f t="shared" ref="I8:I57" si="0">G8*H8</f>
        <v>0</v>
      </c>
    </row>
    <row r="9" spans="1:12" ht="45.75" thickBot="1" x14ac:dyDescent="0.3">
      <c r="A9" s="1">
        <v>3</v>
      </c>
      <c r="B9" s="15" t="s">
        <v>86</v>
      </c>
      <c r="C9" s="14" t="s">
        <v>92</v>
      </c>
      <c r="D9" s="14" t="s">
        <v>3</v>
      </c>
      <c r="E9" s="14">
        <v>80</v>
      </c>
      <c r="F9" s="19"/>
      <c r="G9" s="7"/>
      <c r="H9" s="3">
        <v>1.08</v>
      </c>
      <c r="I9" s="8">
        <f t="shared" si="0"/>
        <v>0</v>
      </c>
    </row>
    <row r="10" spans="1:12" ht="45.75" thickBot="1" x14ac:dyDescent="0.3">
      <c r="A10" s="1">
        <v>4</v>
      </c>
      <c r="B10" s="15" t="s">
        <v>86</v>
      </c>
      <c r="C10" s="14" t="s">
        <v>21</v>
      </c>
      <c r="D10" s="14" t="s">
        <v>3</v>
      </c>
      <c r="E10" s="14">
        <v>80</v>
      </c>
      <c r="F10" s="19"/>
      <c r="G10" s="7"/>
      <c r="H10" s="3">
        <v>1.08</v>
      </c>
      <c r="I10" s="8">
        <f t="shared" si="0"/>
        <v>0</v>
      </c>
    </row>
    <row r="11" spans="1:12" ht="30.75" thickBot="1" x14ac:dyDescent="0.3">
      <c r="A11" s="1">
        <v>5</v>
      </c>
      <c r="B11" s="15" t="s">
        <v>19</v>
      </c>
      <c r="C11" s="14" t="s">
        <v>22</v>
      </c>
      <c r="D11" s="14" t="s">
        <v>4</v>
      </c>
      <c r="E11" s="14">
        <v>1500</v>
      </c>
      <c r="F11" s="19"/>
      <c r="G11" s="7"/>
      <c r="H11" s="3">
        <v>1.08</v>
      </c>
      <c r="I11" s="8">
        <f t="shared" si="0"/>
        <v>0</v>
      </c>
    </row>
    <row r="12" spans="1:12" ht="30.75" thickBot="1" x14ac:dyDescent="0.3">
      <c r="A12" s="1">
        <v>6</v>
      </c>
      <c r="B12" s="15" t="s">
        <v>103</v>
      </c>
      <c r="C12" s="14" t="s">
        <v>87</v>
      </c>
      <c r="D12" s="14" t="s">
        <v>4</v>
      </c>
      <c r="E12" s="14">
        <v>8000</v>
      </c>
      <c r="F12" s="19"/>
      <c r="G12" s="7"/>
      <c r="H12" s="3">
        <v>1.08</v>
      </c>
      <c r="I12" s="8">
        <f t="shared" si="0"/>
        <v>0</v>
      </c>
    </row>
    <row r="13" spans="1:12" ht="30.75" thickBot="1" x14ac:dyDescent="0.3">
      <c r="A13" s="1">
        <v>7</v>
      </c>
      <c r="B13" s="15" t="s">
        <v>19</v>
      </c>
      <c r="C13" s="14" t="s">
        <v>88</v>
      </c>
      <c r="D13" s="14" t="s">
        <v>4</v>
      </c>
      <c r="E13" s="14">
        <v>600</v>
      </c>
      <c r="F13" s="19"/>
      <c r="G13" s="7"/>
      <c r="H13" s="3">
        <v>1.08</v>
      </c>
      <c r="I13" s="8">
        <f t="shared" si="0"/>
        <v>0</v>
      </c>
      <c r="L13" s="4"/>
    </row>
    <row r="14" spans="1:12" ht="30.75" thickBot="1" x14ac:dyDescent="0.3">
      <c r="A14" s="1">
        <v>8</v>
      </c>
      <c r="B14" s="15" t="s">
        <v>23</v>
      </c>
      <c r="C14" s="14" t="s">
        <v>20</v>
      </c>
      <c r="D14" s="14" t="s">
        <v>4</v>
      </c>
      <c r="E14" s="14">
        <v>400</v>
      </c>
      <c r="F14" s="19"/>
      <c r="G14" s="7"/>
      <c r="H14" s="3">
        <v>1.08</v>
      </c>
      <c r="I14" s="8">
        <f t="shared" si="0"/>
        <v>0</v>
      </c>
    </row>
    <row r="15" spans="1:12" ht="45.75" thickBot="1" x14ac:dyDescent="0.3">
      <c r="A15" s="1">
        <v>9</v>
      </c>
      <c r="B15" s="15" t="s">
        <v>24</v>
      </c>
      <c r="C15" s="14" t="s">
        <v>27</v>
      </c>
      <c r="D15" s="14" t="s">
        <v>3</v>
      </c>
      <c r="E15" s="14">
        <v>100</v>
      </c>
      <c r="F15" s="19"/>
      <c r="G15" s="7"/>
      <c r="H15" s="3">
        <v>1.08</v>
      </c>
      <c r="I15" s="8">
        <f t="shared" si="0"/>
        <v>0</v>
      </c>
    </row>
    <row r="16" spans="1:12" ht="45.75" thickBot="1" x14ac:dyDescent="0.3">
      <c r="A16" s="1">
        <v>10</v>
      </c>
      <c r="B16" s="15" t="s">
        <v>24</v>
      </c>
      <c r="C16" s="14" t="s">
        <v>28</v>
      </c>
      <c r="D16" s="14" t="s">
        <v>16</v>
      </c>
      <c r="E16" s="14">
        <v>50</v>
      </c>
      <c r="F16" s="19"/>
      <c r="G16" s="7"/>
      <c r="H16" s="3">
        <v>1.08</v>
      </c>
      <c r="I16" s="8">
        <f t="shared" si="0"/>
        <v>0</v>
      </c>
    </row>
    <row r="17" spans="1:9" ht="45.75" thickBot="1" x14ac:dyDescent="0.3">
      <c r="A17" s="1">
        <v>11</v>
      </c>
      <c r="B17" s="15" t="s">
        <v>25</v>
      </c>
      <c r="C17" s="14" t="s">
        <v>29</v>
      </c>
      <c r="D17" s="14" t="s">
        <v>3</v>
      </c>
      <c r="E17" s="14">
        <v>1000</v>
      </c>
      <c r="F17" s="19"/>
      <c r="G17" s="7"/>
      <c r="H17" s="3">
        <v>1.08</v>
      </c>
      <c r="I17" s="8">
        <f t="shared" si="0"/>
        <v>0</v>
      </c>
    </row>
    <row r="18" spans="1:9" ht="45.75" thickBot="1" x14ac:dyDescent="0.3">
      <c r="A18" s="1">
        <v>12</v>
      </c>
      <c r="B18" s="15" t="s">
        <v>25</v>
      </c>
      <c r="C18" s="14" t="s">
        <v>30</v>
      </c>
      <c r="D18" s="14" t="s">
        <v>3</v>
      </c>
      <c r="E18" s="14">
        <v>800</v>
      </c>
      <c r="F18" s="19"/>
      <c r="G18" s="7"/>
      <c r="H18" s="3">
        <v>1.08</v>
      </c>
      <c r="I18" s="8">
        <f t="shared" si="0"/>
        <v>0</v>
      </c>
    </row>
    <row r="19" spans="1:9" ht="60.75" thickBot="1" x14ac:dyDescent="0.3">
      <c r="A19" s="1">
        <v>13</v>
      </c>
      <c r="B19" s="15" t="s">
        <v>26</v>
      </c>
      <c r="C19" s="14" t="s">
        <v>109</v>
      </c>
      <c r="D19" s="14" t="s">
        <v>31</v>
      </c>
      <c r="E19" s="14">
        <v>180</v>
      </c>
      <c r="F19" s="19"/>
      <c r="G19" s="7"/>
      <c r="H19" s="3">
        <v>1.08</v>
      </c>
      <c r="I19" s="8">
        <f t="shared" si="0"/>
        <v>0</v>
      </c>
    </row>
    <row r="20" spans="1:9" ht="30.75" thickBot="1" x14ac:dyDescent="0.3">
      <c r="A20" s="1">
        <v>14</v>
      </c>
      <c r="B20" s="15" t="s">
        <v>93</v>
      </c>
      <c r="C20" s="14" t="s">
        <v>33</v>
      </c>
      <c r="D20" s="14" t="s">
        <v>34</v>
      </c>
      <c r="E20" s="14">
        <v>62150</v>
      </c>
      <c r="F20" s="19"/>
      <c r="G20" s="7"/>
      <c r="H20" s="3">
        <v>1.08</v>
      </c>
      <c r="I20" s="8">
        <f t="shared" si="0"/>
        <v>0</v>
      </c>
    </row>
    <row r="21" spans="1:9" ht="30.75" thickBot="1" x14ac:dyDescent="0.3">
      <c r="A21" s="1">
        <v>15</v>
      </c>
      <c r="B21" s="15" t="s">
        <v>32</v>
      </c>
      <c r="C21" s="14" t="s">
        <v>33</v>
      </c>
      <c r="D21" s="14" t="s">
        <v>34</v>
      </c>
      <c r="E21" s="14">
        <v>600</v>
      </c>
      <c r="F21" s="19"/>
      <c r="G21" s="7"/>
      <c r="H21" s="3">
        <v>1.08</v>
      </c>
      <c r="I21" s="8">
        <f t="shared" si="0"/>
        <v>0</v>
      </c>
    </row>
    <row r="22" spans="1:9" ht="30.75" thickBot="1" x14ac:dyDescent="0.3">
      <c r="A22" s="1">
        <v>16</v>
      </c>
      <c r="B22" s="15" t="s">
        <v>32</v>
      </c>
      <c r="C22" s="14" t="s">
        <v>79</v>
      </c>
      <c r="D22" s="14" t="s">
        <v>34</v>
      </c>
      <c r="E22" s="14">
        <v>1200</v>
      </c>
      <c r="F22" s="19"/>
      <c r="G22" s="7"/>
      <c r="H22" s="3">
        <v>1.08</v>
      </c>
      <c r="I22" s="8">
        <f t="shared" si="0"/>
        <v>0</v>
      </c>
    </row>
    <row r="23" spans="1:9" ht="45.75" thickBot="1" x14ac:dyDescent="0.3">
      <c r="A23" s="1">
        <v>17</v>
      </c>
      <c r="B23" s="15" t="s">
        <v>99</v>
      </c>
      <c r="C23" s="14" t="s">
        <v>104</v>
      </c>
      <c r="D23" s="14" t="s">
        <v>3</v>
      </c>
      <c r="E23" s="14">
        <v>300</v>
      </c>
      <c r="F23" s="19"/>
      <c r="G23" s="7"/>
      <c r="H23" s="3">
        <v>1.08</v>
      </c>
      <c r="I23" s="8">
        <f t="shared" si="0"/>
        <v>0</v>
      </c>
    </row>
    <row r="24" spans="1:9" ht="30.75" thickBot="1" x14ac:dyDescent="0.3">
      <c r="A24" s="1">
        <v>18</v>
      </c>
      <c r="B24" s="15" t="s">
        <v>35</v>
      </c>
      <c r="C24" s="14" t="s">
        <v>80</v>
      </c>
      <c r="D24" s="14" t="s">
        <v>3</v>
      </c>
      <c r="E24" s="14">
        <v>1200</v>
      </c>
      <c r="F24" s="19"/>
      <c r="G24" s="7"/>
      <c r="H24" s="3">
        <v>1.08</v>
      </c>
      <c r="I24" s="8">
        <f t="shared" si="0"/>
        <v>0</v>
      </c>
    </row>
    <row r="25" spans="1:9" ht="30.75" thickBot="1" x14ac:dyDescent="0.3">
      <c r="A25" s="1">
        <v>19</v>
      </c>
      <c r="B25" s="16" t="s">
        <v>36</v>
      </c>
      <c r="C25" s="14" t="s">
        <v>81</v>
      </c>
      <c r="D25" s="14" t="s">
        <v>31</v>
      </c>
      <c r="E25" s="14">
        <v>180</v>
      </c>
      <c r="F25" s="19"/>
      <c r="G25" s="7"/>
      <c r="H25" s="3">
        <v>1.08</v>
      </c>
      <c r="I25" s="8">
        <f t="shared" si="0"/>
        <v>0</v>
      </c>
    </row>
    <row r="26" spans="1:9" ht="30.75" thickBot="1" x14ac:dyDescent="0.3">
      <c r="A26" s="1">
        <v>20</v>
      </c>
      <c r="B26" s="17" t="s">
        <v>37</v>
      </c>
      <c r="C26" s="14" t="s">
        <v>82</v>
      </c>
      <c r="D26" s="14" t="s">
        <v>3</v>
      </c>
      <c r="E26" s="14">
        <v>700</v>
      </c>
      <c r="F26" s="19"/>
      <c r="G26" s="7"/>
      <c r="H26" s="3">
        <v>1.08</v>
      </c>
      <c r="I26" s="8">
        <f t="shared" si="0"/>
        <v>0</v>
      </c>
    </row>
    <row r="27" spans="1:9" ht="30.75" thickBot="1" x14ac:dyDescent="0.3">
      <c r="A27" s="1">
        <v>21</v>
      </c>
      <c r="B27" s="17" t="s">
        <v>38</v>
      </c>
      <c r="C27" s="14" t="s">
        <v>105</v>
      </c>
      <c r="D27" s="14" t="s">
        <v>4</v>
      </c>
      <c r="E27" s="14">
        <v>5000</v>
      </c>
      <c r="F27" s="19"/>
      <c r="G27" s="7"/>
      <c r="H27" s="3">
        <v>1.08</v>
      </c>
      <c r="I27" s="8">
        <f t="shared" si="0"/>
        <v>0</v>
      </c>
    </row>
    <row r="28" spans="1:9" ht="30.75" thickBot="1" x14ac:dyDescent="0.3">
      <c r="A28" s="1">
        <v>22</v>
      </c>
      <c r="B28" s="17" t="s">
        <v>94</v>
      </c>
      <c r="C28" s="14" t="s">
        <v>43</v>
      </c>
      <c r="D28" s="14" t="s">
        <v>3</v>
      </c>
      <c r="E28" s="14">
        <v>1600</v>
      </c>
      <c r="F28" s="19"/>
      <c r="G28" s="7"/>
      <c r="H28" s="3">
        <v>1.08</v>
      </c>
      <c r="I28" s="8">
        <f t="shared" si="0"/>
        <v>0</v>
      </c>
    </row>
    <row r="29" spans="1:9" ht="30.75" thickBot="1" x14ac:dyDescent="0.3">
      <c r="A29" s="1">
        <v>23</v>
      </c>
      <c r="B29" s="17" t="s">
        <v>39</v>
      </c>
      <c r="C29" s="14" t="s">
        <v>44</v>
      </c>
      <c r="D29" s="14" t="s">
        <v>3</v>
      </c>
      <c r="E29" s="14">
        <v>500</v>
      </c>
      <c r="F29" s="19"/>
      <c r="G29" s="7"/>
      <c r="H29" s="3">
        <v>1.08</v>
      </c>
      <c r="I29" s="8">
        <f t="shared" si="0"/>
        <v>0</v>
      </c>
    </row>
    <row r="30" spans="1:9" ht="30.75" thickBot="1" x14ac:dyDescent="0.3">
      <c r="A30" s="1">
        <v>24</v>
      </c>
      <c r="B30" s="17" t="s">
        <v>40</v>
      </c>
      <c r="C30" s="14" t="s">
        <v>45</v>
      </c>
      <c r="D30" s="14" t="s">
        <v>31</v>
      </c>
      <c r="E30" s="14">
        <v>450</v>
      </c>
      <c r="F30" s="19"/>
      <c r="G30" s="7"/>
      <c r="H30" s="3">
        <v>1.08</v>
      </c>
      <c r="I30" s="8">
        <f t="shared" si="0"/>
        <v>0</v>
      </c>
    </row>
    <row r="31" spans="1:9" ht="30.75" thickBot="1" x14ac:dyDescent="0.3">
      <c r="A31" s="1">
        <v>25</v>
      </c>
      <c r="B31" s="17" t="s">
        <v>41</v>
      </c>
      <c r="C31" s="14" t="s">
        <v>46</v>
      </c>
      <c r="D31" s="14" t="s">
        <v>74</v>
      </c>
      <c r="E31" s="14">
        <v>1000</v>
      </c>
      <c r="F31" s="19"/>
      <c r="G31" s="7"/>
      <c r="H31" s="3">
        <v>1.08</v>
      </c>
      <c r="I31" s="8">
        <f t="shared" si="0"/>
        <v>0</v>
      </c>
    </row>
    <row r="32" spans="1:9" ht="30.75" thickBot="1" x14ac:dyDescent="0.3">
      <c r="A32" s="1">
        <v>26</v>
      </c>
      <c r="B32" s="17" t="s">
        <v>42</v>
      </c>
      <c r="C32" s="14" t="s">
        <v>47</v>
      </c>
      <c r="D32" s="14" t="s">
        <v>74</v>
      </c>
      <c r="E32" s="14">
        <v>1200</v>
      </c>
      <c r="F32" s="19"/>
      <c r="G32" s="7"/>
      <c r="H32" s="3">
        <v>1.08</v>
      </c>
      <c r="I32" s="8">
        <f t="shared" si="0"/>
        <v>0</v>
      </c>
    </row>
    <row r="33" spans="1:9" ht="30.75" thickBot="1" x14ac:dyDescent="0.3">
      <c r="A33" s="1">
        <v>27</v>
      </c>
      <c r="B33" s="17" t="s">
        <v>100</v>
      </c>
      <c r="C33" s="14" t="s">
        <v>48</v>
      </c>
      <c r="D33" s="14" t="s">
        <v>3</v>
      </c>
      <c r="E33" s="14">
        <v>155000</v>
      </c>
      <c r="F33" s="19"/>
      <c r="G33" s="7"/>
      <c r="H33" s="3">
        <v>1.08</v>
      </c>
      <c r="I33" s="8">
        <f t="shared" si="0"/>
        <v>0</v>
      </c>
    </row>
    <row r="34" spans="1:9" ht="30.75" thickBot="1" x14ac:dyDescent="0.3">
      <c r="A34" s="1">
        <v>28</v>
      </c>
      <c r="B34" s="17" t="s">
        <v>49</v>
      </c>
      <c r="C34" s="14" t="s">
        <v>52</v>
      </c>
      <c r="D34" s="14" t="s">
        <v>31</v>
      </c>
      <c r="E34" s="14">
        <v>1200</v>
      </c>
      <c r="F34" s="19"/>
      <c r="G34" s="7"/>
      <c r="H34" s="3">
        <v>1.08</v>
      </c>
      <c r="I34" s="8">
        <f t="shared" si="0"/>
        <v>0</v>
      </c>
    </row>
    <row r="35" spans="1:9" ht="45.75" thickBot="1" x14ac:dyDescent="0.3">
      <c r="A35" s="1">
        <v>29</v>
      </c>
      <c r="B35" s="17" t="s">
        <v>50</v>
      </c>
      <c r="C35" s="14" t="s">
        <v>53</v>
      </c>
      <c r="D35" s="14" t="s">
        <v>3</v>
      </c>
      <c r="E35" s="14">
        <v>700</v>
      </c>
      <c r="F35" s="19"/>
      <c r="G35" s="7"/>
      <c r="H35" s="3">
        <v>1.08</v>
      </c>
      <c r="I35" s="8">
        <f t="shared" si="0"/>
        <v>0</v>
      </c>
    </row>
    <row r="36" spans="1:9" ht="45.75" thickBot="1" x14ac:dyDescent="0.3">
      <c r="A36" s="1">
        <v>30</v>
      </c>
      <c r="B36" s="17" t="s">
        <v>51</v>
      </c>
      <c r="C36" s="14" t="s">
        <v>53</v>
      </c>
      <c r="D36" s="14" t="s">
        <v>4</v>
      </c>
      <c r="E36" s="14">
        <v>4000</v>
      </c>
      <c r="F36" s="19"/>
      <c r="G36" s="7"/>
      <c r="H36" s="3">
        <v>1.08</v>
      </c>
      <c r="I36" s="8">
        <f t="shared" si="0"/>
        <v>0</v>
      </c>
    </row>
    <row r="37" spans="1:9" ht="30.75" thickBot="1" x14ac:dyDescent="0.3">
      <c r="A37" s="1">
        <v>31</v>
      </c>
      <c r="B37" s="17" t="s">
        <v>95</v>
      </c>
      <c r="C37" s="14" t="s">
        <v>56</v>
      </c>
      <c r="D37" s="14" t="s">
        <v>34</v>
      </c>
      <c r="E37" s="14">
        <v>6600</v>
      </c>
      <c r="F37" s="19"/>
      <c r="G37" s="7"/>
      <c r="H37" s="3">
        <v>1.08</v>
      </c>
      <c r="I37" s="8">
        <f t="shared" si="0"/>
        <v>0</v>
      </c>
    </row>
    <row r="38" spans="1:9" ht="30.75" thickBot="1" x14ac:dyDescent="0.3">
      <c r="A38" s="1">
        <v>32</v>
      </c>
      <c r="B38" s="17" t="s">
        <v>96</v>
      </c>
      <c r="C38" s="14" t="s">
        <v>56</v>
      </c>
      <c r="D38" s="14" t="s">
        <v>34</v>
      </c>
      <c r="E38" s="14">
        <v>8600</v>
      </c>
      <c r="F38" s="19"/>
      <c r="G38" s="7"/>
      <c r="H38" s="3">
        <v>1.08</v>
      </c>
      <c r="I38" s="8">
        <f t="shared" si="0"/>
        <v>0</v>
      </c>
    </row>
    <row r="39" spans="1:9" ht="30.75" thickBot="1" x14ac:dyDescent="0.3">
      <c r="A39" s="1">
        <v>33</v>
      </c>
      <c r="B39" s="17" t="s">
        <v>54</v>
      </c>
      <c r="C39" s="14" t="s">
        <v>56</v>
      </c>
      <c r="D39" s="14" t="s">
        <v>3</v>
      </c>
      <c r="E39" s="14">
        <v>1000</v>
      </c>
      <c r="F39" s="19"/>
      <c r="G39" s="7"/>
      <c r="H39" s="3">
        <v>1.08</v>
      </c>
      <c r="I39" s="8">
        <f t="shared" si="0"/>
        <v>0</v>
      </c>
    </row>
    <row r="40" spans="1:9" ht="45.75" thickBot="1" x14ac:dyDescent="0.3">
      <c r="A40" s="1">
        <v>34</v>
      </c>
      <c r="B40" s="17" t="s">
        <v>55</v>
      </c>
      <c r="C40" s="14" t="s">
        <v>57</v>
      </c>
      <c r="D40" s="14" t="s">
        <v>31</v>
      </c>
      <c r="E40" s="14">
        <v>1000</v>
      </c>
      <c r="F40" s="19"/>
      <c r="G40" s="7"/>
      <c r="H40" s="3">
        <v>1.08</v>
      </c>
      <c r="I40" s="8">
        <f t="shared" si="0"/>
        <v>0</v>
      </c>
    </row>
    <row r="41" spans="1:9" ht="45.75" thickBot="1" x14ac:dyDescent="0.3">
      <c r="A41" s="1">
        <v>35</v>
      </c>
      <c r="B41" s="17" t="s">
        <v>97</v>
      </c>
      <c r="C41" s="14" t="s">
        <v>58</v>
      </c>
      <c r="D41" s="14" t="s">
        <v>3</v>
      </c>
      <c r="E41" s="14">
        <v>700</v>
      </c>
      <c r="F41" s="19"/>
      <c r="G41" s="7"/>
      <c r="H41" s="3">
        <v>1.08</v>
      </c>
      <c r="I41" s="8">
        <f t="shared" si="0"/>
        <v>0</v>
      </c>
    </row>
    <row r="42" spans="1:9" ht="45.75" thickBot="1" x14ac:dyDescent="0.3">
      <c r="A42" s="1">
        <v>36</v>
      </c>
      <c r="B42" s="17" t="s">
        <v>97</v>
      </c>
      <c r="C42" s="14" t="s">
        <v>59</v>
      </c>
      <c r="D42" s="14" t="s">
        <v>75</v>
      </c>
      <c r="E42" s="14">
        <v>700</v>
      </c>
      <c r="F42" s="19"/>
      <c r="G42" s="7"/>
      <c r="H42" s="3">
        <v>1.08</v>
      </c>
      <c r="I42" s="8">
        <f t="shared" si="0"/>
        <v>0</v>
      </c>
    </row>
    <row r="43" spans="1:9" ht="45.75" thickBot="1" x14ac:dyDescent="0.3">
      <c r="A43" s="1">
        <v>37</v>
      </c>
      <c r="B43" s="17" t="s">
        <v>97</v>
      </c>
      <c r="C43" s="14" t="s">
        <v>60</v>
      </c>
      <c r="D43" s="14" t="s">
        <v>75</v>
      </c>
      <c r="E43" s="14">
        <v>300</v>
      </c>
      <c r="F43" s="19"/>
      <c r="G43" s="7"/>
      <c r="H43" s="3">
        <v>1.08</v>
      </c>
      <c r="I43" s="8">
        <f t="shared" si="0"/>
        <v>0</v>
      </c>
    </row>
    <row r="44" spans="1:9" ht="45.75" thickBot="1" x14ac:dyDescent="0.3">
      <c r="A44" s="1">
        <v>38</v>
      </c>
      <c r="B44" s="17" t="s">
        <v>97</v>
      </c>
      <c r="C44" s="14" t="s">
        <v>61</v>
      </c>
      <c r="D44" s="14" t="s">
        <v>75</v>
      </c>
      <c r="E44" s="14">
        <v>1000</v>
      </c>
      <c r="F44" s="19"/>
      <c r="G44" s="7"/>
      <c r="H44" s="3">
        <v>1.08</v>
      </c>
      <c r="I44" s="8">
        <f t="shared" si="0"/>
        <v>0</v>
      </c>
    </row>
    <row r="45" spans="1:9" ht="45.75" thickBot="1" x14ac:dyDescent="0.3">
      <c r="A45" s="1">
        <v>39</v>
      </c>
      <c r="B45" s="17" t="s">
        <v>110</v>
      </c>
      <c r="C45" s="14" t="s">
        <v>106</v>
      </c>
      <c r="D45" s="14" t="s">
        <v>76</v>
      </c>
      <c r="E45" s="14">
        <v>1600</v>
      </c>
      <c r="F45" s="19"/>
      <c r="G45" s="7"/>
      <c r="H45" s="3">
        <v>1.08</v>
      </c>
      <c r="I45" s="8">
        <f t="shared" si="0"/>
        <v>0</v>
      </c>
    </row>
    <row r="46" spans="1:9" ht="15.75" thickBot="1" x14ac:dyDescent="0.3">
      <c r="A46" s="1">
        <v>40</v>
      </c>
      <c r="B46" s="17" t="s">
        <v>62</v>
      </c>
      <c r="C46" s="14" t="s">
        <v>63</v>
      </c>
      <c r="D46" s="14" t="s">
        <v>3</v>
      </c>
      <c r="E46" s="14">
        <v>3800</v>
      </c>
      <c r="F46" s="19"/>
      <c r="G46" s="7"/>
      <c r="H46" s="3">
        <v>1.08</v>
      </c>
      <c r="I46" s="8">
        <f t="shared" si="0"/>
        <v>0</v>
      </c>
    </row>
    <row r="47" spans="1:9" ht="29.25" customHeight="1" thickBot="1" x14ac:dyDescent="0.3">
      <c r="A47" s="1">
        <v>41</v>
      </c>
      <c r="B47" s="17" t="s">
        <v>62</v>
      </c>
      <c r="C47" s="14" t="s">
        <v>64</v>
      </c>
      <c r="D47" s="14" t="s">
        <v>16</v>
      </c>
      <c r="E47" s="14">
        <v>4500</v>
      </c>
      <c r="F47" s="19"/>
      <c r="G47" s="7"/>
      <c r="H47" s="3">
        <v>1.08</v>
      </c>
      <c r="I47" s="8">
        <f t="shared" si="0"/>
        <v>0</v>
      </c>
    </row>
    <row r="48" spans="1:9" ht="15.75" customHeight="1" thickBot="1" x14ac:dyDescent="0.3">
      <c r="A48" s="1">
        <v>42</v>
      </c>
      <c r="B48" s="17" t="s">
        <v>62</v>
      </c>
      <c r="C48" s="14" t="s">
        <v>65</v>
      </c>
      <c r="D48" s="14" t="s">
        <v>3</v>
      </c>
      <c r="E48" s="14">
        <v>360</v>
      </c>
      <c r="F48" s="19"/>
      <c r="G48" s="7"/>
      <c r="H48" s="3">
        <v>1.08</v>
      </c>
      <c r="I48" s="8">
        <f t="shared" si="0"/>
        <v>0</v>
      </c>
    </row>
    <row r="49" spans="1:9" ht="45.75" thickBot="1" x14ac:dyDescent="0.3">
      <c r="A49" s="1">
        <v>43</v>
      </c>
      <c r="B49" s="17" t="s">
        <v>66</v>
      </c>
      <c r="C49" s="14" t="s">
        <v>67</v>
      </c>
      <c r="D49" s="14" t="s">
        <v>76</v>
      </c>
      <c r="E49" s="14">
        <v>600</v>
      </c>
      <c r="F49" s="19"/>
      <c r="G49" s="7"/>
      <c r="H49" s="3">
        <v>1.08</v>
      </c>
      <c r="I49" s="8">
        <f t="shared" si="0"/>
        <v>0</v>
      </c>
    </row>
    <row r="50" spans="1:9" ht="75.75" thickBot="1" x14ac:dyDescent="0.3">
      <c r="A50" s="1">
        <v>44</v>
      </c>
      <c r="B50" s="17" t="s">
        <v>68</v>
      </c>
      <c r="C50" s="14" t="s">
        <v>89</v>
      </c>
      <c r="D50" s="14" t="s">
        <v>76</v>
      </c>
      <c r="E50" s="14">
        <v>100</v>
      </c>
      <c r="F50" s="19"/>
      <c r="G50" s="7"/>
      <c r="H50" s="3">
        <v>1.08</v>
      </c>
      <c r="I50" s="8">
        <f t="shared" si="0"/>
        <v>0</v>
      </c>
    </row>
    <row r="51" spans="1:9" ht="60.75" thickBot="1" x14ac:dyDescent="0.3">
      <c r="A51" s="1">
        <v>45</v>
      </c>
      <c r="B51" s="17" t="s">
        <v>107</v>
      </c>
      <c r="C51" s="14" t="s">
        <v>69</v>
      </c>
      <c r="D51" s="14" t="s">
        <v>3</v>
      </c>
      <c r="E51" s="14">
        <v>80</v>
      </c>
      <c r="F51" s="19"/>
      <c r="G51" s="7"/>
      <c r="H51" s="3">
        <v>1.08</v>
      </c>
      <c r="I51" s="8">
        <f t="shared" si="0"/>
        <v>0</v>
      </c>
    </row>
    <row r="52" spans="1:9" ht="60.75" thickBot="1" x14ac:dyDescent="0.3">
      <c r="A52" s="1">
        <v>46</v>
      </c>
      <c r="B52" s="17" t="s">
        <v>98</v>
      </c>
      <c r="C52" s="14" t="s">
        <v>70</v>
      </c>
      <c r="D52" s="14" t="s">
        <v>3</v>
      </c>
      <c r="E52" s="14">
        <v>50</v>
      </c>
      <c r="F52" s="19"/>
      <c r="G52" s="7"/>
      <c r="H52" s="3">
        <v>1.08</v>
      </c>
      <c r="I52" s="8">
        <f t="shared" si="0"/>
        <v>0</v>
      </c>
    </row>
    <row r="53" spans="1:9" ht="30.75" thickBot="1" x14ac:dyDescent="0.3">
      <c r="A53" s="1">
        <v>47</v>
      </c>
      <c r="B53" s="17" t="s">
        <v>83</v>
      </c>
      <c r="C53" s="14" t="s">
        <v>71</v>
      </c>
      <c r="D53" s="14" t="s">
        <v>3</v>
      </c>
      <c r="E53" s="14">
        <v>40</v>
      </c>
      <c r="F53" s="19"/>
      <c r="G53" s="7"/>
      <c r="H53" s="3">
        <v>1.08</v>
      </c>
      <c r="I53" s="8">
        <f t="shared" si="0"/>
        <v>0</v>
      </c>
    </row>
    <row r="54" spans="1:9" ht="15.75" thickBot="1" x14ac:dyDescent="0.3">
      <c r="A54" s="1">
        <v>48</v>
      </c>
      <c r="B54" s="17" t="s">
        <v>83</v>
      </c>
      <c r="C54" s="14" t="s">
        <v>72</v>
      </c>
      <c r="D54" s="14" t="s">
        <v>3</v>
      </c>
      <c r="E54" s="14">
        <v>40</v>
      </c>
      <c r="F54" s="19"/>
      <c r="G54" s="7"/>
      <c r="H54" s="3">
        <v>1.08</v>
      </c>
      <c r="I54" s="8">
        <f t="shared" si="0"/>
        <v>0</v>
      </c>
    </row>
    <row r="55" spans="1:9" ht="60.75" thickBot="1" x14ac:dyDescent="0.3">
      <c r="A55" s="1">
        <v>49</v>
      </c>
      <c r="B55" s="17" t="s">
        <v>84</v>
      </c>
      <c r="C55" s="14" t="s">
        <v>85</v>
      </c>
      <c r="D55" s="14" t="s">
        <v>77</v>
      </c>
      <c r="E55" s="14">
        <v>1500</v>
      </c>
      <c r="F55" s="19"/>
      <c r="G55" s="7"/>
      <c r="H55" s="3">
        <v>1.08</v>
      </c>
      <c r="I55" s="8">
        <f t="shared" si="0"/>
        <v>0</v>
      </c>
    </row>
    <row r="56" spans="1:9" ht="45.75" thickBot="1" x14ac:dyDescent="0.3">
      <c r="A56" s="1">
        <v>50</v>
      </c>
      <c r="B56" s="17" t="s">
        <v>73</v>
      </c>
      <c r="C56" s="14" t="s">
        <v>90</v>
      </c>
      <c r="D56" s="14" t="s">
        <v>4</v>
      </c>
      <c r="E56" s="14">
        <v>800</v>
      </c>
      <c r="F56" s="19"/>
      <c r="G56" s="7"/>
      <c r="H56" s="3">
        <v>1.08</v>
      </c>
      <c r="I56" s="8">
        <f t="shared" si="0"/>
        <v>0</v>
      </c>
    </row>
    <row r="57" spans="1:9" ht="30.75" thickBot="1" x14ac:dyDescent="0.3">
      <c r="A57" s="1">
        <v>51</v>
      </c>
      <c r="B57" s="17" t="s">
        <v>108</v>
      </c>
      <c r="C57" s="14" t="s">
        <v>78</v>
      </c>
      <c r="D57" s="14" t="s">
        <v>4</v>
      </c>
      <c r="E57" s="18">
        <v>1000</v>
      </c>
      <c r="F57" s="19"/>
      <c r="G57" s="7"/>
      <c r="H57" s="3">
        <v>1.08</v>
      </c>
      <c r="I57" s="8">
        <f t="shared" si="0"/>
        <v>0</v>
      </c>
    </row>
    <row r="58" spans="1:9" ht="15.75" x14ac:dyDescent="0.25">
      <c r="C58" s="9"/>
      <c r="G58" s="12"/>
      <c r="I58" s="10">
        <f>SUM(I7:I57)</f>
        <v>0</v>
      </c>
    </row>
    <row r="59" spans="1:9" ht="15" customHeight="1" x14ac:dyDescent="0.25">
      <c r="C59" s="9"/>
      <c r="G59" s="11"/>
      <c r="I59" s="10"/>
    </row>
    <row r="60" spans="1:9" ht="15.75" x14ac:dyDescent="0.25">
      <c r="C60" s="9"/>
    </row>
    <row r="61" spans="1:9" ht="15.75" x14ac:dyDescent="0.25">
      <c r="C61" s="9"/>
    </row>
  </sheetData>
  <protectedRanges>
    <protectedRange sqref="F7:F57 H7:H57" name="Rozstęp1"/>
  </protectedRanges>
  <mergeCells count="8">
    <mergeCell ref="H4:H5"/>
    <mergeCell ref="G4:G5"/>
    <mergeCell ref="I4:I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Mościcki</dc:creator>
  <cp:lastModifiedBy>Krzysztof Mościcki</cp:lastModifiedBy>
  <dcterms:created xsi:type="dcterms:W3CDTF">2021-06-29T06:47:45Z</dcterms:created>
  <dcterms:modified xsi:type="dcterms:W3CDTF">2025-01-15T07:48:30Z</dcterms:modified>
</cp:coreProperties>
</file>