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1" i="1"/>
  <c r="I5" i="1" l="1"/>
  <c r="I7" i="1"/>
  <c r="I8" i="1"/>
  <c r="I9" i="1"/>
  <c r="I10" i="1"/>
  <c r="I13" i="1"/>
  <c r="I3" i="1"/>
  <c r="C6" i="1" l="1"/>
  <c r="I6" i="1" s="1"/>
  <c r="C4" i="1" l="1"/>
  <c r="I4" i="1" s="1"/>
</calcChain>
</file>

<file path=xl/comments1.xml><?xml version="1.0" encoding="utf-8"?>
<comments xmlns="http://schemas.openxmlformats.org/spreadsheetml/2006/main">
  <authors>
    <author>Autor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6 - 16 bpd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6- 16 bpd
27- 6 blog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17- 6 blog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6 - 6 blog
4- 16 bpd</t>
        </r>
      </text>
    </comment>
    <comment ref="C7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 pdow</t>
        </r>
      </text>
    </comment>
    <comment ref="C8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 pdow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5 pdow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10- 6 blog</t>
        </r>
      </text>
    </comment>
    <comment ref="C11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 pdow</t>
        </r>
      </text>
    </comment>
    <comment ref="C12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 pdow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10- 6 blog</t>
        </r>
      </text>
    </comment>
  </commentList>
</comments>
</file>

<file path=xl/sharedStrings.xml><?xml version="1.0" encoding="utf-8"?>
<sst xmlns="http://schemas.openxmlformats.org/spreadsheetml/2006/main" count="46" uniqueCount="30">
  <si>
    <t>Lp</t>
  </si>
  <si>
    <t>Nazwa przemiotu</t>
  </si>
  <si>
    <t>ilość</t>
  </si>
  <si>
    <t>JM</t>
  </si>
  <si>
    <t>filtr paliwa</t>
  </si>
  <si>
    <t>szt.</t>
  </si>
  <si>
    <t>filtr oleju</t>
  </si>
  <si>
    <t>filtr powietrza</t>
  </si>
  <si>
    <t>ilość opcji 300%</t>
  </si>
  <si>
    <t xml:space="preserve">Filtr paliwa </t>
  </si>
  <si>
    <t>Wkład filtra powietrza</t>
  </si>
  <si>
    <t xml:space="preserve">wartość brutto za całość [zł] </t>
  </si>
  <si>
    <t>nr kat. Filtra</t>
  </si>
  <si>
    <t>sb 2775 lub WK-42-2 lub równoważny</t>
  </si>
  <si>
    <t>so 4918, SO 64305 lub równoważny</t>
  </si>
  <si>
    <t>ps 821, st 341 lub równoważny</t>
  </si>
  <si>
    <t>sl 158, SA 12158 lub równoważny</t>
  </si>
  <si>
    <t>SL 1961 nr. Kat. 27-201-03 lub równoważny</t>
  </si>
  <si>
    <t>SK 3647 SF FILTER lub równoważny</t>
  </si>
  <si>
    <t>HIFI SO 8010 lub równoważny</t>
  </si>
  <si>
    <r>
      <t xml:space="preserve">HATZ 504841 00 lub SA 12190 </t>
    </r>
    <r>
      <rPr>
        <b/>
        <sz val="11"/>
        <color theme="1"/>
        <rFont val="Calibri"/>
        <family val="2"/>
        <charset val="238"/>
        <scheme val="minor"/>
      </rPr>
      <t>lub równoważny</t>
    </r>
  </si>
  <si>
    <t>nr kat. SN 80008 lub równoważny</t>
  </si>
  <si>
    <t>nr kat. SA 17117 lub równoważny</t>
  </si>
  <si>
    <t>HATZ 50478800 lub sn 70232 lub równoważny</t>
  </si>
  <si>
    <t>Cena netto[zł]</t>
  </si>
  <si>
    <t>wartość netto za całość [zł] (kol.3x6)</t>
  </si>
  <si>
    <r>
      <rPr>
        <u/>
        <sz val="18"/>
        <color theme="1"/>
        <rFont val="Calibri"/>
        <family val="2"/>
        <charset val="238"/>
        <scheme val="minor"/>
      </rPr>
      <t xml:space="preserve">FORMULARZ CENOWY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załącznik do umowy nr 1</t>
    </r>
  </si>
  <si>
    <t>suma:</t>
  </si>
  <si>
    <t>podpis:</t>
  </si>
  <si>
    <t>sporządził: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</si>
</sst>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charset val="238"/>
      <scheme val="minor"/>
    </font>
    <font>
      <u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" xfId="1" applyFont="1" applyBorder="1" applyAlignment="1">
      <alignment horizontal="left" vertical="center"/>
    </xf>
    <xf numFmtId="0" fontId="0" fillId="0" borderId="6" xfId="0" applyBorder="1"/>
    <xf numFmtId="0" fontId="0" fillId="0" borderId="0" xfId="0" applyFill="1" applyBorder="1"/>
    <xf numFmtId="0" fontId="0" fillId="0" borderId="0" xfId="0" applyBorder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3" borderId="1" xfId="2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8" fillId="0" borderId="1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 vertical="top"/>
    </xf>
  </cellXfs>
  <cellStyles count="3">
    <cellStyle name="Normalny" xfId="0" builtinId="0"/>
    <cellStyle name="Normalny 2" xfId="1"/>
    <cellStyle name="Normalny_Sanit.20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topLeftCell="A7" workbookViewId="0">
      <selection activeCell="G15" sqref="G15"/>
    </sheetView>
  </sheetViews>
  <sheetFormatPr defaultRowHeight="15" x14ac:dyDescent="0.25"/>
  <cols>
    <col min="1" max="1" width="6.5703125" customWidth="1"/>
    <col min="2" max="2" width="18.28515625" customWidth="1"/>
    <col min="5" max="5" width="12.140625" customWidth="1"/>
    <col min="6" max="7" width="19.42578125" customWidth="1"/>
    <col min="8" max="8" width="25.42578125" customWidth="1"/>
    <col min="9" max="9" width="11" customWidth="1"/>
  </cols>
  <sheetData>
    <row r="1" spans="1:9" ht="43.5" customHeight="1" thickBot="1" x14ac:dyDescent="0.4">
      <c r="B1" s="21" t="s">
        <v>26</v>
      </c>
      <c r="C1" s="22"/>
      <c r="D1" s="22"/>
      <c r="E1" s="22"/>
      <c r="F1" s="22"/>
      <c r="G1" s="22"/>
      <c r="H1" s="22"/>
      <c r="I1" s="22"/>
    </row>
    <row r="2" spans="1:9" ht="33.75" customHeight="1" thickBot="1" x14ac:dyDescent="0.3">
      <c r="A2" s="4" t="s">
        <v>0</v>
      </c>
      <c r="B2" s="5" t="s">
        <v>1</v>
      </c>
      <c r="C2" s="5" t="s">
        <v>2</v>
      </c>
      <c r="D2" s="5" t="s">
        <v>3</v>
      </c>
      <c r="E2" s="6" t="s">
        <v>24</v>
      </c>
      <c r="F2" s="6" t="s">
        <v>25</v>
      </c>
      <c r="G2" s="6" t="s">
        <v>11</v>
      </c>
      <c r="H2" s="5" t="s">
        <v>12</v>
      </c>
      <c r="I2" s="11" t="s">
        <v>8</v>
      </c>
    </row>
    <row r="3" spans="1:9" ht="30" x14ac:dyDescent="0.25">
      <c r="A3" s="3">
        <v>1</v>
      </c>
      <c r="B3" s="3" t="s">
        <v>4</v>
      </c>
      <c r="C3" s="7">
        <v>6</v>
      </c>
      <c r="D3" s="10" t="s">
        <v>5</v>
      </c>
      <c r="E3" s="3"/>
      <c r="F3" s="3"/>
      <c r="G3" s="13"/>
      <c r="H3" s="16" t="s">
        <v>13</v>
      </c>
      <c r="I3" s="3">
        <f>C3*3</f>
        <v>18</v>
      </c>
    </row>
    <row r="4" spans="1:9" ht="30" x14ac:dyDescent="0.25">
      <c r="A4" s="1">
        <v>2</v>
      </c>
      <c r="B4" s="1" t="s">
        <v>6</v>
      </c>
      <c r="C4" s="8">
        <f>6+17+10</f>
        <v>33</v>
      </c>
      <c r="D4" s="2" t="s">
        <v>5</v>
      </c>
      <c r="E4" s="1"/>
      <c r="F4" s="3"/>
      <c r="G4" s="13"/>
      <c r="H4" s="17" t="s">
        <v>14</v>
      </c>
      <c r="I4" s="1">
        <f t="shared" ref="I4:I13" si="0">C4*3</f>
        <v>99</v>
      </c>
    </row>
    <row r="5" spans="1:9" ht="30" x14ac:dyDescent="0.25">
      <c r="A5" s="3">
        <v>3</v>
      </c>
      <c r="B5" s="1" t="s">
        <v>4</v>
      </c>
      <c r="C5" s="8">
        <v>17</v>
      </c>
      <c r="D5" s="2" t="s">
        <v>5</v>
      </c>
      <c r="E5" s="1"/>
      <c r="F5" s="3"/>
      <c r="G5" s="13"/>
      <c r="H5" s="17" t="s">
        <v>15</v>
      </c>
      <c r="I5" s="1">
        <f t="shared" si="0"/>
        <v>51</v>
      </c>
    </row>
    <row r="6" spans="1:9" ht="30" x14ac:dyDescent="0.25">
      <c r="A6" s="1">
        <v>4</v>
      </c>
      <c r="B6" s="1" t="s">
        <v>7</v>
      </c>
      <c r="C6" s="8">
        <f>6+4</f>
        <v>10</v>
      </c>
      <c r="D6" s="2" t="s">
        <v>5</v>
      </c>
      <c r="E6" s="1"/>
      <c r="F6" s="3"/>
      <c r="G6" s="13"/>
      <c r="H6" s="17" t="s">
        <v>16</v>
      </c>
      <c r="I6" s="1">
        <f t="shared" si="0"/>
        <v>30</v>
      </c>
    </row>
    <row r="7" spans="1:9" ht="30" x14ac:dyDescent="0.25">
      <c r="A7" s="3">
        <v>5</v>
      </c>
      <c r="B7" s="1" t="s">
        <v>7</v>
      </c>
      <c r="C7" s="8">
        <v>2</v>
      </c>
      <c r="D7" s="2" t="s">
        <v>5</v>
      </c>
      <c r="E7" s="1"/>
      <c r="F7" s="3"/>
      <c r="G7" s="13"/>
      <c r="H7" s="17" t="s">
        <v>17</v>
      </c>
      <c r="I7" s="1">
        <f t="shared" si="0"/>
        <v>6</v>
      </c>
    </row>
    <row r="8" spans="1:9" ht="30" x14ac:dyDescent="0.25">
      <c r="A8" s="1">
        <v>6</v>
      </c>
      <c r="B8" s="1" t="s">
        <v>4</v>
      </c>
      <c r="C8" s="8">
        <v>2</v>
      </c>
      <c r="D8" s="2" t="s">
        <v>5</v>
      </c>
      <c r="E8" s="1"/>
      <c r="F8" s="3"/>
      <c r="G8" s="13"/>
      <c r="H8" s="17" t="s">
        <v>18</v>
      </c>
      <c r="I8" s="1">
        <f t="shared" si="0"/>
        <v>6</v>
      </c>
    </row>
    <row r="9" spans="1:9" ht="30" x14ac:dyDescent="0.25">
      <c r="A9" s="3">
        <v>7</v>
      </c>
      <c r="B9" s="1" t="s">
        <v>6</v>
      </c>
      <c r="C9" s="8">
        <v>2</v>
      </c>
      <c r="D9" s="2" t="s">
        <v>5</v>
      </c>
      <c r="E9" s="1"/>
      <c r="F9" s="3"/>
      <c r="G9" s="13"/>
      <c r="H9" s="17" t="s">
        <v>19</v>
      </c>
      <c r="I9" s="1">
        <f t="shared" si="0"/>
        <v>6</v>
      </c>
    </row>
    <row r="10" spans="1:9" ht="30" x14ac:dyDescent="0.25">
      <c r="A10" s="1">
        <v>8</v>
      </c>
      <c r="B10" s="1" t="s">
        <v>7</v>
      </c>
      <c r="C10" s="8">
        <v>10</v>
      </c>
      <c r="D10" s="2" t="s">
        <v>5</v>
      </c>
      <c r="E10" s="1"/>
      <c r="F10" s="3"/>
      <c r="G10" s="13"/>
      <c r="H10" s="17" t="s">
        <v>20</v>
      </c>
      <c r="I10" s="1">
        <f t="shared" si="0"/>
        <v>30</v>
      </c>
    </row>
    <row r="11" spans="1:9" ht="30" x14ac:dyDescent="0.25">
      <c r="A11" s="3">
        <v>9</v>
      </c>
      <c r="B11" s="12" t="s">
        <v>9</v>
      </c>
      <c r="C11" s="8">
        <v>2</v>
      </c>
      <c r="D11" s="2" t="s">
        <v>5</v>
      </c>
      <c r="E11" s="1"/>
      <c r="F11" s="3"/>
      <c r="G11" s="3"/>
      <c r="H11" s="18" t="s">
        <v>21</v>
      </c>
      <c r="I11" s="1">
        <f t="shared" si="0"/>
        <v>6</v>
      </c>
    </row>
    <row r="12" spans="1:9" ht="30" x14ac:dyDescent="0.25">
      <c r="A12" s="1">
        <v>10</v>
      </c>
      <c r="B12" s="12" t="s">
        <v>10</v>
      </c>
      <c r="C12" s="8">
        <v>4</v>
      </c>
      <c r="D12" s="2" t="s">
        <v>5</v>
      </c>
      <c r="E12" s="1"/>
      <c r="F12" s="3"/>
      <c r="G12" s="3"/>
      <c r="H12" s="18" t="s">
        <v>22</v>
      </c>
      <c r="I12" s="1">
        <f t="shared" si="0"/>
        <v>12</v>
      </c>
    </row>
    <row r="13" spans="1:9" ht="30" x14ac:dyDescent="0.25">
      <c r="A13" s="3">
        <v>11</v>
      </c>
      <c r="B13" s="1" t="s">
        <v>4</v>
      </c>
      <c r="C13" s="8">
        <v>10</v>
      </c>
      <c r="D13" s="2" t="s">
        <v>5</v>
      </c>
      <c r="E13" s="1"/>
      <c r="F13" s="3"/>
      <c r="G13" s="13"/>
      <c r="H13" s="17" t="s">
        <v>23</v>
      </c>
      <c r="I13" s="1">
        <f t="shared" si="0"/>
        <v>30</v>
      </c>
    </row>
    <row r="14" spans="1:9" ht="27.75" customHeight="1" x14ac:dyDescent="0.25">
      <c r="E14" s="20" t="s">
        <v>27</v>
      </c>
      <c r="F14" s="9"/>
      <c r="G14" s="9"/>
    </row>
    <row r="15" spans="1:9" x14ac:dyDescent="0.25">
      <c r="F15" s="14"/>
      <c r="G15" s="14"/>
    </row>
    <row r="16" spans="1:9" x14ac:dyDescent="0.25">
      <c r="F16" s="15"/>
      <c r="G16" s="15"/>
    </row>
    <row r="19" spans="2:5" x14ac:dyDescent="0.25">
      <c r="B19" s="23" t="s">
        <v>29</v>
      </c>
    </row>
    <row r="20" spans="2:5" x14ac:dyDescent="0.25">
      <c r="B20" s="23"/>
    </row>
    <row r="23" spans="2:5" x14ac:dyDescent="0.25">
      <c r="B23" s="23" t="s">
        <v>28</v>
      </c>
    </row>
    <row r="24" spans="2:5" x14ac:dyDescent="0.25">
      <c r="B24" s="23"/>
    </row>
    <row r="26" spans="2:5" x14ac:dyDescent="0.25">
      <c r="E26" s="19"/>
    </row>
  </sheetData>
  <mergeCells count="3">
    <mergeCell ref="B19:B20"/>
    <mergeCell ref="B23:B24"/>
    <mergeCell ref="B1:I1"/>
  </mergeCells>
  <pageMargins left="0.7" right="0.7" top="0.75" bottom="0.75" header="0.3" footer="0.3"/>
  <pageSetup paperSize="9" scale="66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D86D739-DF61-47FB-B58C-BFF4F634153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2025-01-14T06:53:28Z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792ce840-54f7-4761-9b07-f9c7d1d99aba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organization">
    <vt:lpwstr>MILNET-Z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bjSaver">
    <vt:lpwstr>BeuCv2wMiBMpjvX3QvBaVE3wdKLrItBL</vt:lpwstr>
  </property>
  <property fmtid="{D5CDD505-2E9C-101B-9397-08002B2CF9AE}" pid="10" name="s5636:Creator type=IP">
    <vt:lpwstr>10.80.149.22</vt:lpwstr>
  </property>
</Properties>
</file>