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otowicka.justyna\Desktop\Justyna\Zapytania ofertowe\Równanie nawierzchni\2025\"/>
    </mc:Choice>
  </mc:AlternateContent>
  <xr:revisionPtr revIDLastSave="0" documentId="13_ncr:1_{6EF82E18-0DC9-4079-9E1D-5234B56A71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7" i="1"/>
  <c r="F46" i="1"/>
  <c r="F45" i="1"/>
  <c r="D44" i="1"/>
  <c r="F43" i="1"/>
  <c r="F42" i="1"/>
  <c r="F41" i="1"/>
  <c r="F40" i="1"/>
  <c r="F39" i="1"/>
  <c r="F38" i="1"/>
  <c r="F37" i="1"/>
  <c r="F36" i="1"/>
  <c r="F35" i="1"/>
  <c r="F34" i="1"/>
  <c r="F33" i="1"/>
  <c r="D32" i="1"/>
  <c r="F31" i="1"/>
  <c r="F29" i="1"/>
  <c r="F28" i="1"/>
  <c r="F27" i="1"/>
  <c r="F26" i="1"/>
  <c r="F25" i="1"/>
  <c r="F24" i="1"/>
  <c r="F23" i="1"/>
  <c r="F22" i="1"/>
  <c r="D21" i="1"/>
  <c r="F20" i="1"/>
  <c r="F19" i="1"/>
  <c r="F18" i="1"/>
  <c r="F17" i="1"/>
  <c r="F16" i="1"/>
  <c r="F15" i="1"/>
  <c r="F12" i="1"/>
  <c r="F11" i="1"/>
  <c r="F10" i="1"/>
  <c r="F9" i="1"/>
  <c r="D7" i="1"/>
</calcChain>
</file>

<file path=xl/sharedStrings.xml><?xml version="1.0" encoding="utf-8"?>
<sst xmlns="http://schemas.openxmlformats.org/spreadsheetml/2006/main" count="110" uniqueCount="67">
  <si>
    <t>Lp.</t>
  </si>
  <si>
    <t>Ulica                                       zakres robót</t>
  </si>
  <si>
    <t>Jednostka i ilość w przed. robót</t>
  </si>
  <si>
    <t>Krotność</t>
  </si>
  <si>
    <t>Cena jednostkowa w zł</t>
  </si>
  <si>
    <t>Wartość netto w zł</t>
  </si>
  <si>
    <t>jednostka</t>
  </si>
  <si>
    <t xml:space="preserve">długość </t>
  </si>
  <si>
    <t>szerokość</t>
  </si>
  <si>
    <t>powierzchnia</t>
  </si>
  <si>
    <t>I</t>
  </si>
  <si>
    <t xml:space="preserve">Os. Drzewice                </t>
  </si>
  <si>
    <t>[mb]</t>
  </si>
  <si>
    <t xml:space="preserve">Boczna                             </t>
  </si>
  <si>
    <t xml:space="preserve">Leśna – pobocze            </t>
  </si>
  <si>
    <t> 3</t>
  </si>
  <si>
    <t xml:space="preserve">Lipowa – pobocze          </t>
  </si>
  <si>
    <t> 4</t>
  </si>
  <si>
    <t xml:space="preserve">Łączna                   </t>
  </si>
  <si>
    <t> 5</t>
  </si>
  <si>
    <t xml:space="preserve">Namyślińska – pobocze od Szumiłowskiej do ul. Bocznej                       </t>
  </si>
  <si>
    <t> 6</t>
  </si>
  <si>
    <t xml:space="preserve">Diamentowa                </t>
  </si>
  <si>
    <t xml:space="preserve">Diamentowa (ciąg pieszo-roerowy)                     </t>
  </si>
  <si>
    <t> 8</t>
  </si>
  <si>
    <t xml:space="preserve">Topolowa                   </t>
  </si>
  <si>
    <t xml:space="preserve">Zacisze                     </t>
  </si>
  <si>
    <t xml:space="preserve">Jagiellońska- parking przy sklepie Puls              </t>
  </si>
  <si>
    <t xml:space="preserve">Rzemieślnicza boczna  </t>
  </si>
  <si>
    <t> II</t>
  </si>
  <si>
    <t xml:space="preserve">Os. Szumiłowo                          </t>
  </si>
  <si>
    <t xml:space="preserve">Familijna                     </t>
  </si>
  <si>
    <t xml:space="preserve">Wiosenna                     </t>
  </si>
  <si>
    <t xml:space="preserve">Jagodowa                  </t>
  </si>
  <si>
    <t xml:space="preserve">Kostrzyńska – boczna  </t>
  </si>
  <si>
    <t xml:space="preserve">Brzowskwiniowa          </t>
  </si>
  <si>
    <t xml:space="preserve">Willowa                      </t>
  </si>
  <si>
    <t xml:space="preserve">Odrzańska                   </t>
  </si>
  <si>
    <t xml:space="preserve">Poziomkowa za płytami </t>
  </si>
  <si>
    <t>III </t>
  </si>
  <si>
    <t xml:space="preserve">Os. Leśne                                  </t>
  </si>
  <si>
    <t xml:space="preserve">droga na strzelnicę                            </t>
  </si>
  <si>
    <t>IV</t>
  </si>
  <si>
    <t xml:space="preserve">Śródmieście            </t>
  </si>
  <si>
    <t xml:space="preserve">Aleja Kasztanowa       </t>
  </si>
  <si>
    <t xml:space="preserve">Klonowa (od ul.Łódzkiej do ROD)                     </t>
  </si>
  <si>
    <t xml:space="preserve">ul. Wyszyńskiego (przy pawilonach handlowych)      </t>
  </si>
  <si>
    <t xml:space="preserve">ul. Wyszyńskiego (od zjazdu do ROD)             </t>
  </si>
  <si>
    <t xml:space="preserve">Garaże przy ul.  Targowej    </t>
  </si>
  <si>
    <t xml:space="preserve">Osiedle C – garaże       </t>
  </si>
  <si>
    <t xml:space="preserve">Zakole                           </t>
  </si>
  <si>
    <t xml:space="preserve">Promienna                 </t>
  </si>
  <si>
    <t xml:space="preserve">Portowa garaże       </t>
  </si>
  <si>
    <t xml:space="preserve">Jaśminowa                </t>
  </si>
  <si>
    <t xml:space="preserve">Tulipanowa                    </t>
  </si>
  <si>
    <t>V</t>
  </si>
  <si>
    <t xml:space="preserve">Os. Warniki                  </t>
  </si>
  <si>
    <t xml:space="preserve">Jasna                           </t>
  </si>
  <si>
    <t xml:space="preserve">Tarasowa                 </t>
  </si>
  <si>
    <t xml:space="preserve">Świerkowa (pobocze)    </t>
  </si>
  <si>
    <t>VI</t>
  </si>
  <si>
    <t>Mieszanka kruszywa łamanego  0/31,5 DO WBUDOWNIA</t>
  </si>
  <si>
    <t>[tony]</t>
  </si>
  <si>
    <t xml:space="preserve">Razem </t>
  </si>
  <si>
    <t>podatek VAT 23%</t>
  </si>
  <si>
    <t xml:space="preserve">wartość brutto </t>
  </si>
  <si>
    <t>Przedmiar robót (załącznik nr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</si>
</sst>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9C0006"/>
      <name val="Times New Roman"/>
      <family val="1"/>
      <charset val="238"/>
    </font>
    <font>
      <b/>
      <sz val="11"/>
      <color rgb="FF9C0006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>
      <alignment vertical="center" wrapText="1"/>
    </xf>
    <xf numFmtId="0" fontId="7" fillId="2" borderId="1" xfId="2" applyNumberFormat="1" applyFont="1" applyBorder="1" applyAlignment="1">
      <alignment horizontal="center" vertical="center" wrapText="1"/>
    </xf>
    <xf numFmtId="164" fontId="2" fillId="2" borderId="1" xfId="2" applyNumberFormat="1" applyBorder="1" applyAlignment="1">
      <alignment vertical="center" wrapText="1"/>
    </xf>
    <xf numFmtId="164" fontId="7" fillId="2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2" borderId="1" xfId="2" applyNumberFormat="1" applyBorder="1" applyAlignment="1">
      <alignment horizontal="center" vertical="center" wrapText="1"/>
    </xf>
    <xf numFmtId="164" fontId="2" fillId="2" borderId="1" xfId="2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7" fillId="2" borderId="1" xfId="2" applyFont="1" applyBorder="1" applyAlignment="1">
      <alignment horizontal="justify" vertical="center" wrapText="1"/>
    </xf>
    <xf numFmtId="0" fontId="7" fillId="2" borderId="2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3" borderId="1" xfId="3" applyFont="1" applyBorder="1" applyAlignment="1">
      <alignment horizontal="center" vertical="center" wrapText="1"/>
    </xf>
    <xf numFmtId="164" fontId="11" fillId="3" borderId="1" xfId="3" applyNumberFormat="1" applyFont="1" applyBorder="1"/>
    <xf numFmtId="164" fontId="4" fillId="0" borderId="1" xfId="0" applyNumberFormat="1" applyFont="1" applyBorder="1"/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</cellXfs>
  <cellStyles count="4">
    <cellStyle name="Dobry" xfId="2" builtinId="26"/>
    <cellStyle name="Dziesiętny" xfId="1" builtinId="3"/>
    <cellStyle name="Normalny" xfId="0" builtinId="0"/>
    <cellStyle name="Zły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F19" sqref="F19"/>
    </sheetView>
  </sheetViews>
  <sheetFormatPr defaultRowHeight="15" x14ac:dyDescent="0.25"/>
  <cols>
    <col min="1" max="1" width="18.140625" customWidth="1"/>
    <col min="2" max="2" width="17.5703125" customWidth="1"/>
    <col min="3" max="3" width="18.28515625" customWidth="1"/>
    <col min="4" max="4" width="27" customWidth="1"/>
    <col min="6" max="6" width="13.28515625" customWidth="1"/>
    <col min="7" max="7" width="19.28515625" customWidth="1"/>
    <col min="8" max="8" width="14" customWidth="1"/>
    <col min="9" max="9" width="35.85546875" customWidth="1"/>
  </cols>
  <sheetData>
    <row r="1" spans="1:9" x14ac:dyDescent="0.25">
      <c r="A1" s="27" t="s">
        <v>66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5">
      <c r="A2" s="28" t="s">
        <v>0</v>
      </c>
      <c r="B2" s="28" t="s">
        <v>1</v>
      </c>
      <c r="C2" s="28" t="s">
        <v>2</v>
      </c>
      <c r="D2" s="28"/>
      <c r="E2" s="1"/>
      <c r="F2" s="1"/>
      <c r="G2" s="28" t="s">
        <v>3</v>
      </c>
      <c r="H2" s="28" t="s">
        <v>4</v>
      </c>
      <c r="I2" s="29" t="s">
        <v>5</v>
      </c>
    </row>
    <row r="3" spans="1:9" ht="15" customHeight="1" x14ac:dyDescent="0.25">
      <c r="A3" s="28"/>
      <c r="B3" s="28"/>
      <c r="C3" s="28" t="s">
        <v>6</v>
      </c>
      <c r="D3" s="28" t="s">
        <v>7</v>
      </c>
      <c r="E3" s="30" t="s">
        <v>8</v>
      </c>
      <c r="F3" s="30" t="s">
        <v>9</v>
      </c>
      <c r="G3" s="28"/>
      <c r="H3" s="28"/>
      <c r="I3" s="29"/>
    </row>
    <row r="4" spans="1:9" x14ac:dyDescent="0.25">
      <c r="A4" s="28"/>
      <c r="B4" s="28"/>
      <c r="C4" s="28"/>
      <c r="D4" s="28"/>
      <c r="E4" s="31"/>
      <c r="F4" s="31"/>
      <c r="G4" s="28"/>
      <c r="H4" s="28"/>
      <c r="I4" s="29"/>
    </row>
    <row r="5" spans="1:9" x14ac:dyDescent="0.25">
      <c r="A5" s="28"/>
      <c r="B5" s="28"/>
      <c r="C5" s="28"/>
      <c r="D5" s="28"/>
      <c r="E5" s="32"/>
      <c r="F5" s="32"/>
      <c r="G5" s="28"/>
      <c r="H5" s="28"/>
      <c r="I5" s="29"/>
    </row>
    <row r="6" spans="1:9" x14ac:dyDescent="0.25">
      <c r="A6" s="4">
        <v>1</v>
      </c>
      <c r="B6" s="4">
        <v>2</v>
      </c>
      <c r="C6" s="4">
        <v>3</v>
      </c>
      <c r="D6" s="4">
        <v>4</v>
      </c>
      <c r="E6" s="4"/>
      <c r="F6" s="4"/>
      <c r="G6" s="4">
        <v>5</v>
      </c>
      <c r="H6" s="4">
        <v>6</v>
      </c>
      <c r="I6" s="4">
        <v>7</v>
      </c>
    </row>
    <row r="7" spans="1:9" x14ac:dyDescent="0.25">
      <c r="A7" s="5" t="s">
        <v>10</v>
      </c>
      <c r="B7" s="6" t="s">
        <v>11</v>
      </c>
      <c r="C7" s="5" t="s">
        <v>12</v>
      </c>
      <c r="D7" s="7">
        <f>SUM(D8:D20)</f>
        <v>2261</v>
      </c>
      <c r="E7" s="7"/>
      <c r="F7" s="7"/>
      <c r="G7" s="47" t="s">
        <v>10</v>
      </c>
      <c r="H7" s="8"/>
      <c r="I7" s="9"/>
    </row>
    <row r="8" spans="1:9" x14ac:dyDescent="0.25">
      <c r="A8" s="4">
        <v>1</v>
      </c>
      <c r="B8" s="10" t="s">
        <v>13</v>
      </c>
      <c r="C8" s="1" t="s">
        <v>12</v>
      </c>
      <c r="D8" s="11">
        <v>220</v>
      </c>
      <c r="E8" s="11">
        <v>5</v>
      </c>
      <c r="F8" s="11">
        <f>D8*E8</f>
        <v>1100</v>
      </c>
      <c r="G8" s="47"/>
      <c r="H8" s="12"/>
      <c r="I8" s="13"/>
    </row>
    <row r="9" spans="1:9" x14ac:dyDescent="0.25">
      <c r="A9" s="4">
        <v>2</v>
      </c>
      <c r="B9" s="10" t="s">
        <v>14</v>
      </c>
      <c r="C9" s="1" t="s">
        <v>12</v>
      </c>
      <c r="D9" s="11">
        <v>200</v>
      </c>
      <c r="E9" s="11">
        <v>3</v>
      </c>
      <c r="F9" s="11">
        <f>D9*E9</f>
        <v>600</v>
      </c>
      <c r="G9" s="47"/>
      <c r="H9" s="12"/>
      <c r="I9" s="13"/>
    </row>
    <row r="10" spans="1:9" x14ac:dyDescent="0.25">
      <c r="A10" s="4" t="s">
        <v>15</v>
      </c>
      <c r="B10" s="10" t="s">
        <v>16</v>
      </c>
      <c r="C10" s="1" t="s">
        <v>12</v>
      </c>
      <c r="D10" s="11">
        <v>80</v>
      </c>
      <c r="E10" s="11">
        <v>3</v>
      </c>
      <c r="F10" s="11">
        <f t="shared" ref="F10:F47" si="0">D10*E10</f>
        <v>240</v>
      </c>
      <c r="G10" s="47"/>
      <c r="H10" s="12"/>
      <c r="I10" s="13"/>
    </row>
    <row r="11" spans="1:9" x14ac:dyDescent="0.25">
      <c r="A11" s="4" t="s">
        <v>17</v>
      </c>
      <c r="B11" s="10" t="s">
        <v>18</v>
      </c>
      <c r="C11" s="1" t="s">
        <v>12</v>
      </c>
      <c r="D11" s="11">
        <v>245</v>
      </c>
      <c r="E11" s="11">
        <v>3</v>
      </c>
      <c r="F11" s="11">
        <f t="shared" si="0"/>
        <v>735</v>
      </c>
      <c r="G11" s="47"/>
      <c r="H11" s="12"/>
      <c r="I11" s="13"/>
    </row>
    <row r="12" spans="1:9" ht="15" customHeight="1" x14ac:dyDescent="0.25">
      <c r="A12" s="36" t="s">
        <v>19</v>
      </c>
      <c r="B12" s="37" t="s">
        <v>20</v>
      </c>
      <c r="C12" s="28" t="s">
        <v>12</v>
      </c>
      <c r="D12" s="38">
        <v>450</v>
      </c>
      <c r="E12" s="33">
        <v>2.5</v>
      </c>
      <c r="F12" s="33">
        <f t="shared" si="0"/>
        <v>1125</v>
      </c>
      <c r="G12" s="47"/>
      <c r="H12" s="44"/>
      <c r="I12" s="13"/>
    </row>
    <row r="13" spans="1:9" x14ac:dyDescent="0.25">
      <c r="A13" s="36"/>
      <c r="B13" s="37"/>
      <c r="C13" s="28"/>
      <c r="D13" s="38"/>
      <c r="E13" s="34"/>
      <c r="F13" s="34"/>
      <c r="G13" s="47"/>
      <c r="H13" s="45"/>
      <c r="I13" s="13"/>
    </row>
    <row r="14" spans="1:9" x14ac:dyDescent="0.25">
      <c r="A14" s="36"/>
      <c r="B14" s="37"/>
      <c r="C14" s="28"/>
      <c r="D14" s="38"/>
      <c r="E14" s="35"/>
      <c r="F14" s="35"/>
      <c r="G14" s="47"/>
      <c r="H14" s="46"/>
      <c r="I14" s="13"/>
    </row>
    <row r="15" spans="1:9" x14ac:dyDescent="0.25">
      <c r="A15" s="4" t="s">
        <v>21</v>
      </c>
      <c r="B15" s="10" t="s">
        <v>22</v>
      </c>
      <c r="C15" s="1" t="s">
        <v>12</v>
      </c>
      <c r="D15" s="11">
        <v>300</v>
      </c>
      <c r="E15" s="11">
        <v>5</v>
      </c>
      <c r="F15" s="11">
        <f t="shared" si="0"/>
        <v>1500</v>
      </c>
      <c r="G15" s="47"/>
      <c r="H15" s="12"/>
      <c r="I15" s="13"/>
    </row>
    <row r="16" spans="1:9" ht="25.5" x14ac:dyDescent="0.25">
      <c r="A16" s="4">
        <v>7</v>
      </c>
      <c r="B16" s="10" t="s">
        <v>23</v>
      </c>
      <c r="C16" s="1" t="s">
        <v>12</v>
      </c>
      <c r="D16" s="11">
        <v>100</v>
      </c>
      <c r="E16" s="11">
        <v>5</v>
      </c>
      <c r="F16" s="11">
        <f t="shared" si="0"/>
        <v>500</v>
      </c>
      <c r="G16" s="47"/>
      <c r="H16" s="12"/>
      <c r="I16" s="13"/>
    </row>
    <row r="17" spans="1:9" x14ac:dyDescent="0.25">
      <c r="A17" s="4" t="s">
        <v>24</v>
      </c>
      <c r="B17" s="10" t="s">
        <v>25</v>
      </c>
      <c r="C17" s="1" t="s">
        <v>12</v>
      </c>
      <c r="D17" s="11">
        <v>160</v>
      </c>
      <c r="E17" s="11">
        <v>5</v>
      </c>
      <c r="F17" s="11">
        <f t="shared" si="0"/>
        <v>800</v>
      </c>
      <c r="G17" s="47"/>
      <c r="H17" s="12"/>
      <c r="I17" s="13"/>
    </row>
    <row r="18" spans="1:9" x14ac:dyDescent="0.25">
      <c r="A18" s="4">
        <v>9</v>
      </c>
      <c r="B18" s="10" t="s">
        <v>26</v>
      </c>
      <c r="C18" s="1" t="s">
        <v>12</v>
      </c>
      <c r="D18" s="11">
        <v>315</v>
      </c>
      <c r="E18" s="11">
        <v>5</v>
      </c>
      <c r="F18" s="11">
        <f t="shared" si="0"/>
        <v>1575</v>
      </c>
      <c r="G18" s="47"/>
      <c r="H18" s="12"/>
      <c r="I18" s="13"/>
    </row>
    <row r="19" spans="1:9" ht="25.5" x14ac:dyDescent="0.25">
      <c r="A19" s="4">
        <v>10</v>
      </c>
      <c r="B19" s="10" t="s">
        <v>27</v>
      </c>
      <c r="C19" s="1" t="s">
        <v>12</v>
      </c>
      <c r="D19" s="11">
        <v>41</v>
      </c>
      <c r="E19" s="11">
        <v>14</v>
      </c>
      <c r="F19" s="11">
        <f t="shared" si="0"/>
        <v>574</v>
      </c>
      <c r="G19" s="47"/>
      <c r="H19" s="12"/>
      <c r="I19" s="13"/>
    </row>
    <row r="20" spans="1:9" x14ac:dyDescent="0.25">
      <c r="A20" s="4">
        <v>11</v>
      </c>
      <c r="B20" s="10" t="s">
        <v>28</v>
      </c>
      <c r="C20" s="1" t="s">
        <v>12</v>
      </c>
      <c r="D20" s="11">
        <v>150</v>
      </c>
      <c r="E20" s="11">
        <v>6</v>
      </c>
      <c r="F20" s="11">
        <f t="shared" si="0"/>
        <v>900</v>
      </c>
      <c r="G20" s="47"/>
      <c r="H20" s="12"/>
      <c r="I20" s="13"/>
    </row>
    <row r="21" spans="1:9" x14ac:dyDescent="0.25">
      <c r="A21" s="5" t="s">
        <v>29</v>
      </c>
      <c r="B21" s="6" t="s">
        <v>30</v>
      </c>
      <c r="C21" s="5" t="s">
        <v>12</v>
      </c>
      <c r="D21" s="7">
        <f>SUM(D22:D29)</f>
        <v>1756</v>
      </c>
      <c r="E21" s="7"/>
      <c r="F21" s="14"/>
      <c r="G21" s="47" t="s">
        <v>10</v>
      </c>
      <c r="H21" s="15"/>
      <c r="I21" s="9"/>
    </row>
    <row r="22" spans="1:9" x14ac:dyDescent="0.25">
      <c r="A22" s="4">
        <v>11</v>
      </c>
      <c r="B22" s="10" t="s">
        <v>31</v>
      </c>
      <c r="C22" s="1" t="s">
        <v>12</v>
      </c>
      <c r="D22" s="11">
        <v>360</v>
      </c>
      <c r="E22" s="11">
        <v>5</v>
      </c>
      <c r="F22" s="11">
        <f t="shared" si="0"/>
        <v>1800</v>
      </c>
      <c r="G22" s="47"/>
      <c r="H22" s="12"/>
      <c r="I22" s="13"/>
    </row>
    <row r="23" spans="1:9" x14ac:dyDescent="0.25">
      <c r="A23" s="4">
        <v>12</v>
      </c>
      <c r="B23" s="10" t="s">
        <v>32</v>
      </c>
      <c r="C23" s="1" t="s">
        <v>12</v>
      </c>
      <c r="D23" s="11">
        <v>216</v>
      </c>
      <c r="E23" s="11">
        <v>5</v>
      </c>
      <c r="F23" s="11">
        <f t="shared" si="0"/>
        <v>1080</v>
      </c>
      <c r="G23" s="47"/>
      <c r="H23" s="12"/>
      <c r="I23" s="13"/>
    </row>
    <row r="24" spans="1:9" x14ac:dyDescent="0.25">
      <c r="A24" s="4">
        <v>13</v>
      </c>
      <c r="B24" s="10" t="s">
        <v>33</v>
      </c>
      <c r="C24" s="1" t="s">
        <v>12</v>
      </c>
      <c r="D24" s="11">
        <v>100</v>
      </c>
      <c r="E24" s="11">
        <v>5</v>
      </c>
      <c r="F24" s="11">
        <f t="shared" si="0"/>
        <v>500</v>
      </c>
      <c r="G24" s="47"/>
      <c r="H24" s="12"/>
      <c r="I24" s="13"/>
    </row>
    <row r="25" spans="1:9" ht="25.5" x14ac:dyDescent="0.25">
      <c r="A25" s="4">
        <v>14</v>
      </c>
      <c r="B25" s="16" t="s">
        <v>34</v>
      </c>
      <c r="C25" s="1" t="s">
        <v>12</v>
      </c>
      <c r="D25" s="17">
        <v>200</v>
      </c>
      <c r="E25" s="17">
        <v>3.5</v>
      </c>
      <c r="F25" s="11">
        <f t="shared" si="0"/>
        <v>700</v>
      </c>
      <c r="G25" s="47"/>
      <c r="H25" s="12"/>
      <c r="I25" s="13"/>
    </row>
    <row r="26" spans="1:9" x14ac:dyDescent="0.25">
      <c r="A26" s="4">
        <v>15</v>
      </c>
      <c r="B26" s="16" t="s">
        <v>35</v>
      </c>
      <c r="C26" s="1" t="s">
        <v>12</v>
      </c>
      <c r="D26" s="17">
        <v>270</v>
      </c>
      <c r="E26" s="17">
        <v>5</v>
      </c>
      <c r="F26" s="11">
        <f t="shared" si="0"/>
        <v>1350</v>
      </c>
      <c r="G26" s="47"/>
      <c r="H26" s="12"/>
      <c r="I26" s="13"/>
    </row>
    <row r="27" spans="1:9" x14ac:dyDescent="0.25">
      <c r="A27" s="4">
        <v>16</v>
      </c>
      <c r="B27" s="16" t="s">
        <v>36</v>
      </c>
      <c r="C27" s="1" t="s">
        <v>12</v>
      </c>
      <c r="D27" s="17">
        <v>150</v>
      </c>
      <c r="E27" s="17">
        <v>5</v>
      </c>
      <c r="F27" s="11">
        <f t="shared" si="0"/>
        <v>750</v>
      </c>
      <c r="G27" s="47"/>
      <c r="H27" s="12"/>
      <c r="I27" s="13"/>
    </row>
    <row r="28" spans="1:9" x14ac:dyDescent="0.25">
      <c r="A28" s="4">
        <v>17</v>
      </c>
      <c r="B28" s="16" t="s">
        <v>37</v>
      </c>
      <c r="C28" s="1" t="s">
        <v>12</v>
      </c>
      <c r="D28" s="17">
        <v>360</v>
      </c>
      <c r="E28" s="17">
        <v>5</v>
      </c>
      <c r="F28" s="11">
        <f t="shared" si="0"/>
        <v>1800</v>
      </c>
      <c r="G28" s="47"/>
      <c r="H28" s="12"/>
      <c r="I28" s="13"/>
    </row>
    <row r="29" spans="1:9" ht="25.5" x14ac:dyDescent="0.25">
      <c r="A29" s="4">
        <v>18</v>
      </c>
      <c r="B29" s="10" t="s">
        <v>38</v>
      </c>
      <c r="C29" s="1" t="s">
        <v>12</v>
      </c>
      <c r="D29" s="11">
        <v>100</v>
      </c>
      <c r="E29" s="11">
        <v>5</v>
      </c>
      <c r="F29" s="11">
        <f t="shared" si="0"/>
        <v>500</v>
      </c>
      <c r="G29" s="47"/>
      <c r="H29" s="12"/>
      <c r="I29" s="13"/>
    </row>
    <row r="30" spans="1:9" x14ac:dyDescent="0.25">
      <c r="A30" s="5" t="s">
        <v>39</v>
      </c>
      <c r="B30" s="6" t="s">
        <v>40</v>
      </c>
      <c r="C30" s="5" t="s">
        <v>12</v>
      </c>
      <c r="D30" s="7">
        <v>100</v>
      </c>
      <c r="E30" s="7"/>
      <c r="F30" s="14"/>
      <c r="G30" s="47" t="s">
        <v>10</v>
      </c>
      <c r="H30" s="15"/>
      <c r="I30" s="9"/>
    </row>
    <row r="31" spans="1:9" x14ac:dyDescent="0.25">
      <c r="A31" s="4">
        <v>19</v>
      </c>
      <c r="B31" s="10" t="s">
        <v>41</v>
      </c>
      <c r="C31" s="1" t="s">
        <v>12</v>
      </c>
      <c r="D31" s="11">
        <v>100</v>
      </c>
      <c r="E31" s="11">
        <v>5</v>
      </c>
      <c r="F31" s="11">
        <f t="shared" si="0"/>
        <v>500</v>
      </c>
      <c r="G31" s="47"/>
      <c r="H31" s="12"/>
      <c r="I31" s="13"/>
    </row>
    <row r="32" spans="1:9" x14ac:dyDescent="0.25">
      <c r="A32" s="5" t="s">
        <v>42</v>
      </c>
      <c r="B32" s="18" t="s">
        <v>43</v>
      </c>
      <c r="C32" s="5" t="s">
        <v>12</v>
      </c>
      <c r="D32" s="7">
        <f>SUM(D33:D43)</f>
        <v>2785</v>
      </c>
      <c r="E32" s="19"/>
      <c r="F32" s="14"/>
      <c r="G32" s="48" t="s">
        <v>10</v>
      </c>
      <c r="H32" s="15"/>
      <c r="I32" s="9"/>
    </row>
    <row r="33" spans="1:9" x14ac:dyDescent="0.25">
      <c r="A33" s="4">
        <v>20</v>
      </c>
      <c r="B33" s="20" t="s">
        <v>44</v>
      </c>
      <c r="C33" s="1" t="s">
        <v>12</v>
      </c>
      <c r="D33" s="11">
        <v>480</v>
      </c>
      <c r="E33" s="11">
        <v>5</v>
      </c>
      <c r="F33" s="11">
        <f t="shared" si="0"/>
        <v>2400</v>
      </c>
      <c r="G33" s="49"/>
      <c r="H33" s="12"/>
      <c r="I33" s="13"/>
    </row>
    <row r="34" spans="1:9" ht="25.5" x14ac:dyDescent="0.25">
      <c r="A34" s="4">
        <v>21</v>
      </c>
      <c r="B34" s="10" t="s">
        <v>45</v>
      </c>
      <c r="C34" s="1" t="s">
        <v>12</v>
      </c>
      <c r="D34" s="11">
        <v>250</v>
      </c>
      <c r="E34" s="11">
        <v>5</v>
      </c>
      <c r="F34" s="11">
        <f t="shared" si="0"/>
        <v>1250</v>
      </c>
      <c r="G34" s="49"/>
      <c r="H34" s="12"/>
      <c r="I34" s="13"/>
    </row>
    <row r="35" spans="1:9" ht="38.25" x14ac:dyDescent="0.25">
      <c r="A35" s="10">
        <v>22</v>
      </c>
      <c r="B35" s="10" t="s">
        <v>46</v>
      </c>
      <c r="C35" s="1" t="s">
        <v>12</v>
      </c>
      <c r="D35" s="11">
        <v>65</v>
      </c>
      <c r="E35" s="11">
        <v>5</v>
      </c>
      <c r="F35" s="11">
        <f t="shared" si="0"/>
        <v>325</v>
      </c>
      <c r="G35" s="49"/>
      <c r="H35" s="12"/>
      <c r="I35" s="13"/>
    </row>
    <row r="36" spans="1:9" ht="25.5" x14ac:dyDescent="0.25">
      <c r="A36" s="4">
        <v>23</v>
      </c>
      <c r="B36" s="10" t="s">
        <v>47</v>
      </c>
      <c r="C36" s="1" t="s">
        <v>12</v>
      </c>
      <c r="D36" s="11">
        <v>80</v>
      </c>
      <c r="E36" s="11">
        <v>5</v>
      </c>
      <c r="F36" s="11">
        <f t="shared" si="0"/>
        <v>400</v>
      </c>
      <c r="G36" s="49"/>
      <c r="H36" s="12"/>
      <c r="I36" s="13"/>
    </row>
    <row r="37" spans="1:9" ht="25.5" x14ac:dyDescent="0.25">
      <c r="A37" s="4">
        <v>24</v>
      </c>
      <c r="B37" s="10" t="s">
        <v>48</v>
      </c>
      <c r="C37" s="1" t="s">
        <v>12</v>
      </c>
      <c r="D37" s="11">
        <v>1000</v>
      </c>
      <c r="E37" s="11">
        <v>5</v>
      </c>
      <c r="F37" s="11">
        <f t="shared" si="0"/>
        <v>5000</v>
      </c>
      <c r="G37" s="49"/>
      <c r="H37" s="12"/>
      <c r="I37" s="13"/>
    </row>
    <row r="38" spans="1:9" x14ac:dyDescent="0.25">
      <c r="A38" s="4">
        <v>25</v>
      </c>
      <c r="B38" s="10" t="s">
        <v>49</v>
      </c>
      <c r="C38" s="1" t="s">
        <v>12</v>
      </c>
      <c r="D38" s="11">
        <v>200</v>
      </c>
      <c r="E38" s="11">
        <v>3</v>
      </c>
      <c r="F38" s="11">
        <f t="shared" si="0"/>
        <v>600</v>
      </c>
      <c r="G38" s="49"/>
      <c r="H38" s="12"/>
      <c r="I38" s="13"/>
    </row>
    <row r="39" spans="1:9" x14ac:dyDescent="0.25">
      <c r="A39" s="4">
        <v>26</v>
      </c>
      <c r="B39" s="10" t="s">
        <v>50</v>
      </c>
      <c r="C39" s="1" t="s">
        <v>12</v>
      </c>
      <c r="D39" s="11">
        <v>60</v>
      </c>
      <c r="E39" s="11">
        <v>5</v>
      </c>
      <c r="F39" s="11">
        <f t="shared" si="0"/>
        <v>300</v>
      </c>
      <c r="G39" s="49"/>
      <c r="H39" s="12"/>
      <c r="I39" s="13"/>
    </row>
    <row r="40" spans="1:9" x14ac:dyDescent="0.25">
      <c r="A40" s="4">
        <v>27</v>
      </c>
      <c r="B40" s="10" t="s">
        <v>51</v>
      </c>
      <c r="C40" s="1" t="s">
        <v>12</v>
      </c>
      <c r="D40" s="11">
        <v>150</v>
      </c>
      <c r="E40" s="11">
        <v>3</v>
      </c>
      <c r="F40" s="11">
        <f t="shared" si="0"/>
        <v>450</v>
      </c>
      <c r="G40" s="49"/>
      <c r="H40" s="12"/>
      <c r="I40" s="13"/>
    </row>
    <row r="41" spans="1:9" x14ac:dyDescent="0.25">
      <c r="A41" s="4">
        <v>28</v>
      </c>
      <c r="B41" s="10" t="s">
        <v>52</v>
      </c>
      <c r="C41" s="1" t="s">
        <v>12</v>
      </c>
      <c r="D41" s="11">
        <v>260</v>
      </c>
      <c r="E41" s="11">
        <v>5</v>
      </c>
      <c r="F41" s="11">
        <f t="shared" si="0"/>
        <v>1300</v>
      </c>
      <c r="G41" s="49"/>
      <c r="H41" s="12"/>
      <c r="I41" s="13"/>
    </row>
    <row r="42" spans="1:9" x14ac:dyDescent="0.25">
      <c r="A42" s="4">
        <v>29</v>
      </c>
      <c r="B42" s="10" t="s">
        <v>53</v>
      </c>
      <c r="C42" s="1" t="s">
        <v>12</v>
      </c>
      <c r="D42" s="11">
        <v>70</v>
      </c>
      <c r="E42" s="11">
        <v>5</v>
      </c>
      <c r="F42" s="11">
        <f t="shared" si="0"/>
        <v>350</v>
      </c>
      <c r="G42" s="49"/>
      <c r="H42" s="12"/>
      <c r="I42" s="13"/>
    </row>
    <row r="43" spans="1:9" x14ac:dyDescent="0.25">
      <c r="A43" s="4">
        <v>30</v>
      </c>
      <c r="B43" s="10" t="s">
        <v>54</v>
      </c>
      <c r="C43" s="1" t="s">
        <v>12</v>
      </c>
      <c r="D43" s="11">
        <v>170</v>
      </c>
      <c r="E43" s="11">
        <v>5</v>
      </c>
      <c r="F43" s="11">
        <f t="shared" si="0"/>
        <v>850</v>
      </c>
      <c r="G43" s="50"/>
      <c r="H43" s="12"/>
      <c r="I43" s="13"/>
    </row>
    <row r="44" spans="1:9" x14ac:dyDescent="0.25">
      <c r="A44" s="5" t="s">
        <v>55</v>
      </c>
      <c r="B44" s="6" t="s">
        <v>56</v>
      </c>
      <c r="C44" s="5" t="s">
        <v>12</v>
      </c>
      <c r="D44" s="7">
        <f>SUM(D45:D47)</f>
        <v>730</v>
      </c>
      <c r="E44" s="7"/>
      <c r="F44" s="14"/>
      <c r="G44" s="47" t="s">
        <v>10</v>
      </c>
      <c r="H44" s="15"/>
      <c r="I44" s="9"/>
    </row>
    <row r="45" spans="1:9" x14ac:dyDescent="0.25">
      <c r="A45" s="4">
        <v>31</v>
      </c>
      <c r="B45" s="10" t="s">
        <v>57</v>
      </c>
      <c r="C45" s="1" t="s">
        <v>12</v>
      </c>
      <c r="D45" s="11">
        <v>80</v>
      </c>
      <c r="E45" s="11">
        <v>5</v>
      </c>
      <c r="F45" s="11">
        <f t="shared" si="0"/>
        <v>400</v>
      </c>
      <c r="G45" s="47"/>
      <c r="H45" s="12"/>
      <c r="I45" s="13"/>
    </row>
    <row r="46" spans="1:9" x14ac:dyDescent="0.25">
      <c r="A46" s="4">
        <v>32</v>
      </c>
      <c r="B46" s="10" t="s">
        <v>58</v>
      </c>
      <c r="C46" s="1" t="s">
        <v>12</v>
      </c>
      <c r="D46" s="11">
        <v>140</v>
      </c>
      <c r="E46" s="11">
        <v>5</v>
      </c>
      <c r="F46" s="11">
        <f t="shared" si="0"/>
        <v>700</v>
      </c>
      <c r="G46" s="47"/>
      <c r="H46" s="12"/>
      <c r="I46" s="13"/>
    </row>
    <row r="47" spans="1:9" x14ac:dyDescent="0.25">
      <c r="A47" s="4">
        <v>33</v>
      </c>
      <c r="B47" s="10" t="s">
        <v>59</v>
      </c>
      <c r="C47" s="1" t="s">
        <v>12</v>
      </c>
      <c r="D47" s="11">
        <v>510</v>
      </c>
      <c r="E47" s="11">
        <v>5</v>
      </c>
      <c r="F47" s="11">
        <f t="shared" si="0"/>
        <v>2550</v>
      </c>
      <c r="G47" s="47"/>
      <c r="H47" s="12"/>
      <c r="I47" s="13"/>
    </row>
    <row r="48" spans="1:9" ht="15" customHeight="1" x14ac:dyDescent="0.25">
      <c r="A48" s="28" t="s">
        <v>60</v>
      </c>
      <c r="B48" s="28" t="s">
        <v>61</v>
      </c>
      <c r="C48" s="28" t="s">
        <v>62</v>
      </c>
      <c r="D48" s="28">
        <v>100</v>
      </c>
      <c r="E48" s="30"/>
      <c r="F48" s="2"/>
      <c r="G48" s="39"/>
      <c r="H48" s="40"/>
      <c r="I48" s="42"/>
    </row>
    <row r="49" spans="1:9" ht="31.5" customHeight="1" x14ac:dyDescent="0.25">
      <c r="A49" s="28"/>
      <c r="B49" s="28"/>
      <c r="C49" s="28"/>
      <c r="D49" s="28"/>
      <c r="E49" s="32"/>
      <c r="F49" s="3"/>
      <c r="G49" s="39"/>
      <c r="H49" s="41"/>
      <c r="I49" s="43"/>
    </row>
    <row r="50" spans="1:9" x14ac:dyDescent="0.25">
      <c r="A50" s="21"/>
      <c r="B50" s="22"/>
      <c r="C50" s="22"/>
      <c r="D50" s="22"/>
      <c r="E50" s="22"/>
      <c r="F50" s="22"/>
      <c r="G50" s="23"/>
      <c r="H50" s="24" t="s">
        <v>63</v>
      </c>
      <c r="I50" s="25"/>
    </row>
    <row r="51" spans="1:9" ht="28.5" x14ac:dyDescent="0.25">
      <c r="A51" s="21"/>
      <c r="B51" s="22"/>
      <c r="C51" s="22"/>
      <c r="E51" s="22"/>
      <c r="F51" s="22"/>
      <c r="G51" s="23"/>
      <c r="H51" s="24" t="s">
        <v>64</v>
      </c>
      <c r="I51" s="26"/>
    </row>
    <row r="52" spans="1:9" ht="28.5" x14ac:dyDescent="0.25">
      <c r="A52" s="21"/>
      <c r="B52" s="22"/>
      <c r="C52" s="22"/>
      <c r="D52" s="22"/>
      <c r="E52" s="22"/>
      <c r="F52" s="22"/>
      <c r="G52" s="23"/>
      <c r="H52" s="24" t="s">
        <v>65</v>
      </c>
      <c r="I52" s="26"/>
    </row>
  </sheetData>
  <mergeCells count="31">
    <mergeCell ref="G48:G49"/>
    <mergeCell ref="H48:H49"/>
    <mergeCell ref="I48:I49"/>
    <mergeCell ref="H12:H14"/>
    <mergeCell ref="G21:G29"/>
    <mergeCell ref="G30:G31"/>
    <mergeCell ref="G32:G43"/>
    <mergeCell ref="G44:G47"/>
    <mergeCell ref="G7:G20"/>
    <mergeCell ref="A48:A49"/>
    <mergeCell ref="B48:B49"/>
    <mergeCell ref="C48:C49"/>
    <mergeCell ref="D48:D49"/>
    <mergeCell ref="E48:E49"/>
    <mergeCell ref="F12:F14"/>
    <mergeCell ref="A2:A5"/>
    <mergeCell ref="B2:B5"/>
    <mergeCell ref="C2:D2"/>
    <mergeCell ref="G2:G5"/>
    <mergeCell ref="A12:A14"/>
    <mergeCell ref="B12:B14"/>
    <mergeCell ref="C12:C14"/>
    <mergeCell ref="D12:D14"/>
    <mergeCell ref="E12:E14"/>
    <mergeCell ref="A1:I1"/>
    <mergeCell ref="H2:H5"/>
    <mergeCell ref="I2:I5"/>
    <mergeCell ref="C3:C5"/>
    <mergeCell ref="D3:D5"/>
    <mergeCell ref="E3:E5"/>
    <mergeCell ref="F3:F5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Gotowicka</dc:creator>
  <cp:lastModifiedBy>Justyna Gotowicka</cp:lastModifiedBy>
  <cp:lastPrinted>2025-01-21T10:45:53Z</cp:lastPrinted>
  <dcterms:created xsi:type="dcterms:W3CDTF">2015-06-05T18:19:34Z</dcterms:created>
  <dcterms:modified xsi:type="dcterms:W3CDTF">2025-01-21T11:33:01Z</dcterms:modified>
</cp:coreProperties>
</file>