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F35" i="1"/>
  <c r="F36" i="1"/>
  <c r="F37" i="1"/>
  <c r="F38" i="1"/>
  <c r="F39" i="1"/>
  <c r="F40" i="1"/>
  <c r="G40" i="1" s="1"/>
  <c r="F34" i="1"/>
  <c r="F43" i="1"/>
  <c r="F44" i="1"/>
  <c r="F45" i="1"/>
  <c r="F46" i="1"/>
  <c r="F47" i="1"/>
  <c r="F42" i="1"/>
  <c r="F49" i="1"/>
  <c r="F50" i="1"/>
  <c r="F51" i="1"/>
  <c r="F48" i="1"/>
  <c r="F56" i="1"/>
  <c r="G56" i="1" s="1"/>
  <c r="F55" i="1"/>
  <c r="F54" i="1"/>
  <c r="G54" i="1" s="1"/>
  <c r="F53" i="1"/>
  <c r="G53" i="1" s="1"/>
  <c r="G55" i="1"/>
  <c r="F57" i="1" l="1"/>
  <c r="F8" i="1"/>
  <c r="G8" i="1" s="1"/>
  <c r="F5" i="1" l="1"/>
  <c r="G34" i="1"/>
  <c r="G35" i="1"/>
  <c r="G36" i="1"/>
  <c r="G37" i="1"/>
  <c r="G38" i="1"/>
  <c r="G39" i="1"/>
  <c r="F29" i="1"/>
  <c r="G29" i="1" s="1"/>
  <c r="F30" i="1"/>
  <c r="G30" i="1" s="1"/>
  <c r="F31" i="1"/>
  <c r="G31" i="1" s="1"/>
  <c r="F32" i="1"/>
  <c r="G32" i="1" s="1"/>
  <c r="F33" i="1"/>
  <c r="G33" i="1" s="1"/>
  <c r="F28" i="1"/>
  <c r="G28" i="1" s="1"/>
  <c r="G43" i="1" l="1"/>
  <c r="G44" i="1"/>
  <c r="G45" i="1"/>
  <c r="G46" i="1"/>
  <c r="G47" i="1"/>
  <c r="G48" i="1"/>
  <c r="G49" i="1"/>
  <c r="G50" i="1"/>
  <c r="G51" i="1"/>
  <c r="F19" i="1"/>
  <c r="G19" i="1" s="1"/>
  <c r="F24" i="1"/>
  <c r="G24" i="1" s="1"/>
  <c r="F25" i="1"/>
  <c r="G25" i="1" s="1"/>
  <c r="F26" i="1"/>
  <c r="G26" i="1" s="1"/>
  <c r="G42" i="1"/>
  <c r="F18" i="1"/>
  <c r="G18" i="1" s="1"/>
  <c r="F11" i="1"/>
  <c r="G11" i="1" s="1"/>
  <c r="F12" i="1"/>
  <c r="G12" i="1" s="1"/>
  <c r="F20" i="1"/>
  <c r="G20" i="1" s="1"/>
  <c r="F21" i="1"/>
  <c r="G21" i="1" s="1"/>
  <c r="F22" i="1"/>
  <c r="G22" i="1" s="1"/>
  <c r="F23" i="1"/>
  <c r="G23" i="1" s="1"/>
  <c r="F13" i="1"/>
  <c r="G13" i="1" s="1"/>
  <c r="F14" i="1"/>
  <c r="G14" i="1" s="1"/>
  <c r="F15" i="1"/>
  <c r="G15" i="1" s="1"/>
  <c r="F10" i="1"/>
  <c r="G10" i="1" s="1"/>
  <c r="F6" i="1"/>
  <c r="G6" i="1" s="1"/>
  <c r="F7" i="1"/>
  <c r="G7" i="1" s="1"/>
  <c r="G5" i="1"/>
  <c r="F59" i="1" l="1"/>
  <c r="G57" i="1"/>
  <c r="F62" i="1" s="1"/>
</calcChain>
</file>

<file path=xl/sharedStrings.xml><?xml version="1.0" encoding="utf-8"?>
<sst xmlns="http://schemas.openxmlformats.org/spreadsheetml/2006/main" count="170" uniqueCount="121">
  <si>
    <t>Ubranie robocze letnie w kolorach: zielony butelkowy/niebieski cpn</t>
  </si>
  <si>
    <t>I.</t>
  </si>
  <si>
    <t>II.</t>
  </si>
  <si>
    <t xml:space="preserve">Ubranie robocze z podpinką w kolorach: zielony butelkowy/niebieski cpn </t>
  </si>
  <si>
    <t xml:space="preserve">Bezrękawnik w kolorach:
zielony butelkowy/niebieski cpn
</t>
  </si>
  <si>
    <t>Kurtka ocieplana z kapturem w kolorach: zielony butelkowy/niebieski cpn</t>
  </si>
  <si>
    <t>Czapki letnie z daszkiem w kolorach : zielony butelkowy/niebieski cpn</t>
  </si>
  <si>
    <t>Czapka zimowa w kolorach : zielony butelkowy  / niebieski cpn</t>
  </si>
  <si>
    <t>T-shirt w kolorach: zielony butelkowy/niebieski cpn</t>
  </si>
  <si>
    <t xml:space="preserve">Ubranie zimowe w kolorach :
zielony butelkowy/niebieski cpn
</t>
  </si>
  <si>
    <t xml:space="preserve">Kurtka ocieplana kolor zielony butelkowy/
niebieski cpn
</t>
  </si>
  <si>
    <t>Spodnie ocieplane typu ogrodniczki kolor – zielony butelkowy/ niebieski cpn</t>
  </si>
  <si>
    <t>Trzewiki robocze Strzelce Opolskie symbol 331</t>
  </si>
  <si>
    <t>Gumowce</t>
  </si>
  <si>
    <t>Gumowce piankowe z wkładką</t>
  </si>
  <si>
    <t>Gumofilce</t>
  </si>
  <si>
    <t>Trzewiki ocieplane Strzelce Opolskie symbol 0154</t>
  </si>
  <si>
    <t>Rękawice ochronne</t>
  </si>
  <si>
    <t>Cena jednostkowa netto [PLN]</t>
  </si>
  <si>
    <t>Wartość netto [PLN]</t>
  </si>
  <si>
    <t>Wartość brutto [PLN]</t>
  </si>
  <si>
    <t>Nazwa towaru</t>
  </si>
  <si>
    <t>1
[szt.]</t>
  </si>
  <si>
    <t>Charakterystyka towaru</t>
  </si>
  <si>
    <t xml:space="preserve"> - wodoodporne i olejoodporne
 - skóra
 - wzmocnione szycie i klejenie
 - spełniające PN-EN 20346:2014-08</t>
  </si>
  <si>
    <t xml:space="preserve"> - tkanina syntetyczna wodoodporna
 - długi rękaw
 - kaptur
 - zapinana na suwak i napy
 - 2 kieszenie na wysokości bioder
 - długość ¾
 - zgodne z normą PN-EN ISO 13688:2013-12</t>
  </si>
  <si>
    <t xml:space="preserve"> - dzianina z domieszką wełny
 - odporna na mechacenie się</t>
  </si>
  <si>
    <t xml:space="preserve"> - tkanina bawełna
 - regulacja obwodu z tyłu czapki
 - odporna na utratę koloru</t>
  </si>
  <si>
    <t>Lp</t>
  </si>
  <si>
    <t>Jedn.miary</t>
  </si>
  <si>
    <t>Bezrękawnik ocieplany w kolorach:
zielony butelkowy/niebieski cpn</t>
  </si>
  <si>
    <t>Kurtka PILOT w kolorach: zielony butelkowy/niebieski cpn</t>
  </si>
  <si>
    <t>III</t>
  </si>
  <si>
    <t>Kurtka ocieplana 3/4 kolor zielony butelkowy/
niebieski cpn</t>
  </si>
  <si>
    <t>Trzewiki robocze SMARTFOX HIGH S1</t>
  </si>
  <si>
    <t>Trzewiki robocze BLUEFOX HIGH S3</t>
  </si>
  <si>
    <t>Trzewiki robocze BRUSEL S3</t>
  </si>
  <si>
    <t>zgodnie z kartą katalogową producenta</t>
  </si>
  <si>
    <t>Trzewiki ocieplane PROTECT SNOW C07 SLK S3</t>
  </si>
  <si>
    <t>Śniegowce DEMAR NEW TRAYK-S FUR</t>
  </si>
  <si>
    <t>IV</t>
  </si>
  <si>
    <t xml:space="preserve"> - kurtka ocieplana 3/4 z glugim rękawem zakończonym chowanym ściągaczem wewnętrznym
 - odpinana podpinka i rękawy
 - kaptur ocieplany odpinany
 - zapinana na suwak kostkowy kryty plisą
 - ściągacz w pasie / wewnętrzny / sznurkowy
 - rękaw na zewnątrz regulownay patką
 - dwie kieszenie górne, dwie dolne naszywane
 - taśmy odblaskowe - rękaw kurtki
 - tkania wodoodporna-podgumowana
 - logo firmy - plecy kurtki
 - gramatura 220g/m2, EN PN 342:2018-01
</t>
  </si>
  <si>
    <t xml:space="preserve"> - wysoka jakość  PCV,
 - but typu kozak, sięgające pod kolano,
 - zgodne z normą PN-EN ISO 20347:2012</t>
  </si>
  <si>
    <t xml:space="preserve"> - 100% PCV
 - but typu kozak, filce, sięgające pod kolano
 - do połowy oblewane gumą, pozostała część z filcu pokryta tkaniną wodoodporną zakończony gumką lub ściągaczem
 - z wkładką z filcu
 - zgodnie z normą PN-EN ISO 20347:2012</t>
  </si>
  <si>
    <t xml:space="preserve"> - cholewka ocieplana przedłużona poza kostkę
 - skóra
 - wzmocnione szycie i klejenie
 - wodo i olejoodporne
 - spełniające PN-EN ISO 20347:2012</t>
  </si>
  <si>
    <t>Całkowita wartośc oferty</t>
  </si>
  <si>
    <t xml:space="preserve"> Wartość całkowita oferty netto:</t>
  </si>
  <si>
    <t>zł netto</t>
  </si>
  <si>
    <t>(słownie:……………………………………………………………………………………………………………………………………..………....netto)</t>
  </si>
  <si>
    <t xml:space="preserve"> Wartość całkowita oferty brutto:</t>
  </si>
  <si>
    <t>zł brutto</t>
  </si>
  <si>
    <t>(słownie:………………………………………………………………………………………………………………………………………….…...brutto)</t>
  </si>
  <si>
    <t xml:space="preserve">_____________________
 podpis i pieczątka imienna 
 osoby upoważnionej do reprezentowania firmy
</t>
  </si>
  <si>
    <t xml:space="preserve"> - ocieplany z logo firmy w kolorze białym
 - wewnętrzna kieszeń 
 - 2 kieszenie wszyte z boku
 - zapinany na suwak
 - z tkaniny o gramaturze min. 240g / m², odpornej na kurczenie się i utratę koloru w wyniku prania
 - zgodne z PN-EN 342:2018-1</t>
  </si>
  <si>
    <t>Załącznik nr ….. do Umowy nr ZWIK/DO/……...…</t>
  </si>
  <si>
    <t>Ubranie robocze dla Laboratorium</t>
  </si>
  <si>
    <t xml:space="preserve">Ubranie robocze letnie grafit </t>
  </si>
  <si>
    <t xml:space="preserve">(bluza + spodnie ogrodniczki) z logo. </t>
  </si>
  <si>
    <t xml:space="preserve"> - Spodnie pikowane z podwyższoną częścią przednią z regulowanymi szelkami elastycznymi, 
 - podwyższony pas, 
 - guma na nogawkach zapobiegająca przedostawaniu się wody do obuwia.).</t>
  </si>
  <si>
    <t xml:space="preserve">Bluza ocieplana polar – grafit </t>
  </si>
  <si>
    <t xml:space="preserve">T-shirt </t>
  </si>
  <si>
    <t xml:space="preserve">Czapka zimowa </t>
  </si>
  <si>
    <t xml:space="preserve"> - czarna wywijana czapka z polaru lub akrylu z ociepleniem  - Spełniająca wymagania normy : EN 340</t>
  </si>
  <si>
    <t xml:space="preserve">Czapka letnia </t>
  </si>
  <si>
    <t xml:space="preserve"> - szara, biała lub grafitowa 
– bawełna z daszkiem, z wywietrznikami, regulowana</t>
  </si>
  <si>
    <t xml:space="preserve">Fartuch damski </t>
  </si>
  <si>
    <t>Fartuch damski / męski</t>
  </si>
  <si>
    <t>Kurtka wielofunkcyjna ocieplana męska, odblaskowa</t>
  </si>
  <si>
    <t xml:space="preserve"> - Kurtka wodoodporna z kapturem, oddychająca. 
 - Posiadająca wypinaną podpinkę, wypinany kaptur i wypinane rękawy oraz kieszenie w tym min. 1 zapinana na suwak. </t>
  </si>
  <si>
    <t xml:space="preserve">Gumowce męskie </t>
  </si>
  <si>
    <t>– ocieplane z wyjmowaną wkładką termiczną- ocieplaczem,  - wysokość cholewki ok 30 cm, z piankowego tworzywa</t>
  </si>
  <si>
    <t>Buty antypoślizgowe białe</t>
  </si>
  <si>
    <t xml:space="preserve"> - Chodaki termoplastyczne, w pełni antystatyczne.  
- Podeszwa antypoślizgowa, posiadające otwory wentylacyjne umieszczone w sposób, który uniemożliwia przedostawanie się cieczy. 
 - Możliwość sterylizacji w autoklawie w temp. do 135°C.  
- Wyrób spełniający wymagania norm: EN 347 A-E. </t>
  </si>
  <si>
    <t>Półbuty robocze</t>
  </si>
  <si>
    <t xml:space="preserve"> - Typ: S1P SRC Pokrycie: zamsz, delikatnie dziurkowany.  
- Wyściółka: przewiewna tkanina, zapobiegająca otarciom, wchłaniająca pot. 
 - Wkładka: wymienna, antystatyczna, pokryta tkaniną.  
- Podeszwa: Poliuretan. 
 - Spełniające normę: EN20345; EN20344. </t>
  </si>
  <si>
    <t>V</t>
  </si>
  <si>
    <t>Spodnie ogrodniczki ocieplane – grafit z logo w kolorze białym</t>
  </si>
  <si>
    <t>– długi 
– biały, z wysokiej jakości tkaniny o gramaturze 195-205 gm2. 
 - Fartuch z długim rękawem, mankiety zapinane na napy, z kołnierzykiem. 
 - Z przodu dwie kieszenie i jedna na lewej piersi. Z Logo ZWiK na kieszeni piersiowej w kolorze szarym</t>
  </si>
  <si>
    <t>– krótki 
– biały, z wysokiej jakości tkaniny o gramaturze 195-205 gm2. 
 - Fartuch z długim rękawem, mankiety zapinane na napy, dekolt w serek wycięciami. 
 - Z przodu dwie kieszenie i jedna na lewej piersi. Z Logo ZWiK na kieszeni piersiowej w kolorze szarym</t>
  </si>
  <si>
    <t>Obuwie zimowe</t>
  </si>
  <si>
    <t xml:space="preserve"> - Wysokie obuwie ochronne, ocieplone i wodoodporne, ze stalowym podnoskiem i wkładką antyprzebiciową, podeszwą antystatyczną i antypoślizgową PU/PU odporną na kwasy i oleje. Wyrób spełniający wymagania norm: EN ISO 20345</t>
  </si>
  <si>
    <t>Rękawice gripy RGS</t>
  </si>
  <si>
    <t>Bluza 
kolor zielony butelkowy/niebieski</t>
  </si>
  <si>
    <t>Spodnie ogrodniczki 
kolor zielony butelkowy/niebieski</t>
  </si>
  <si>
    <t>Bluza kolor niebieski / zielony butelkowy</t>
  </si>
  <si>
    <t>Spodnie do pasa  kolor niebieski / zielony butelkowy</t>
  </si>
  <si>
    <t>Bluza kolor
zielony butelkowy / niebieski</t>
  </si>
  <si>
    <t>Spodnie typu ogrodniczki
 kolor  zielony butelkowy / niebieski</t>
  </si>
  <si>
    <t xml:space="preserve"> -  długi rękaw z mankietem na guzik lub ściągacz,
 -  tkanina 100% bawełna, gramatura ok. 150g/m2
 -  typ  polo,
 -  odporne na kurczenie się i utratę barwy w wyniku prania
 -  zgodne z PN-92/P-84683:1992
 - logo w kolorze białym</t>
  </si>
  <si>
    <t>j.w.
 - tkanina wodoodporna-podgumowana
 - logo białe na plecach
 - taśma odblaskowa</t>
  </si>
  <si>
    <t xml:space="preserve"> - tkanina 100 % bawełna
 - gramatura 180g/m2
 - krótki rękaw,
 - z logo firmy w górnej części z lewej strony</t>
  </si>
  <si>
    <t xml:space="preserve"> - proste nogawki z naszytymi odblaskami
 - w karczku spodni naszyta kieszeń  na guzik
 - szelki spinane z karczkiem mocnymi klamrami.
 - taśmy odblaskowe na nogawkach
 - tkanina wodoodporna-podgumowana</t>
  </si>
  <si>
    <t>Obuwie robocze</t>
  </si>
  <si>
    <t xml:space="preserve"> - tkanina drelichowa, bawełniana
 - warstwa chropowatego lateksu zapewnia doskonałą przyczepność do materiałów i narzędzi
 - wykończone elastycznym ściągaczem
 - przewiewny grzbiet reguluje temperaturę i wilgotność
 - kategoria 1
 - spełniające normę EN-420 </t>
  </si>
  <si>
    <t xml:space="preserve">1
[para]
</t>
  </si>
  <si>
    <t>Ubranie składa się z : bluzy  z logo firmowym i spodni z tkaniny o gramaturze min. 240g/m², odporne na kurczenie się i utratę barwy w wyniku prania, zgodny z PN-EN 342:2018-1</t>
  </si>
  <si>
    <t xml:space="preserve"> Ubranie składa się z  bluzy z podpinką z logo firmowym i spodni typu ogrodniczki z tkaniny o gramaturze min. 240g / m², odporne na kurczenie się i utratę barwy w wyniku prania, zgodne z PN-EN 342:2018-01</t>
  </si>
  <si>
    <t xml:space="preserve"> - długi rękaw typu reglan zakończony mankietem zapinanym na guzik, z naszytymi odblaskami 
 - podpinka ocieplana  polar lub równoważne  przypinana do bluzy na guziki
 - logo koloru białego
 - bluza zapinana na guziki,
 - 2 kieszenie górne zapinane na guzik,
 - 2 kieszenie dolne wszyte z boku bluzy,
 - na dole bluzy ściągająca guma</t>
  </si>
  <si>
    <t xml:space="preserve"> - ubranie składa się z ocieplanej kurtki z kapturem i logo  w kolorze białymi ,z tyłu kurtki na wysokości łopatek oraz spodni ocieplanych typu ogrodniczki, z taśmami odblaskowymi na nogawkach spodni oraz rękawach kurtki
 - tkanina mrozoodporna, wiatroodporna i wodoodporna o gramaturze min. 240g/m²
 - odporne na kurczenie się i utratę barwy.</t>
  </si>
  <si>
    <t xml:space="preserve"> - z logo "ZWiK – Laboratorium" w kolorze białym
– kolor granatowy
 - tkanina 100 % bawełna
 - gramatura 180g/m2</t>
  </si>
  <si>
    <t>– na suwak z kapturem + logo w kolorze białym
 - powłoka 100% poliester o gramaturze 260 g/m² 
 - 2 kieszenie
 - ściągacz w rękawach oraz gumka ściągająca dół bluzy</t>
  </si>
  <si>
    <t xml:space="preserve">Rękawiczki ochronne Ogrifox </t>
  </si>
  <si>
    <t xml:space="preserve"> - rozmiar 10 ,typ: GLK+P Rwny IBLUE&lt;kat.1 </t>
  </si>
  <si>
    <t xml:space="preserve"> OX-NITER BEP 
Rękawice ochrone OX.12.152 NITER
</t>
  </si>
  <si>
    <t>Rękawice ochronne Recodrag</t>
  </si>
  <si>
    <t xml:space="preserve"> - wykonane z dzianiny
 - powlekane gumą o porowatej strukturze
 - odporne na rozdarcie i powstawanie pęknięć</t>
  </si>
  <si>
    <t xml:space="preserve"> -  proste nogawki z naszytymi odblaskami,
 -  w karczku naszyta kieszeń  na suwak,
 -  szelki spinane z karczkiem mocnymi klamrami.
 - gumka w tylnej części spodni
 - 2 kieszenie górne wpuszczane
 - dwie kieszenie tylne z patkami
 - kieszenie duże na obu nogawkach z patkami na rzepy
 - rozporek na suwak
 - wzmocnienia na kolanach </t>
  </si>
  <si>
    <t>Koszula polo z długim rękawem w kolorach : zielony butelkowy/niebieski cpn</t>
  </si>
  <si>
    <t xml:space="preserve">Kurtka multifunkcyjna 5w1 </t>
  </si>
  <si>
    <t>- wykonana z tkaniny wodoodpornej podgumowanej
- kurtka składa się z kurtki zewnętrznej oraz wewnętrznej
- liczne taśmy odblaskowe zarówno na zewnętrznej oraz wewnętrznej kurtce
Kurtka zewnętrzna
- 2 kieszenie zewnętrzne
- kaptur przyszyty na stałe, chowany w kołnierzu
- wewnątrz rękawa ściągacz + dodatkowo na zewnątrz rękaw z gumą oraz możliwością regulacji obwodu za pomocą rzepa
- wewnątrz kieszeń na piersi zamykana na zamek błyskawiczny
- w pasie sznurek umożliwiający regulację
- kurtka podszyta siatką odzieżową
Kurtka wewnętrzna ocieplana
- kurtka podszyta pikowanym ociepleniem
- 2 kieszenie zewnętrzne
- 2 kieszenie wewnętrzne
- rękawy zakończone ściągaczem
- rękawy odpinane na zamek - dzięki czemu otrzymujemy bezrękawnik zapinana na zamek błyskawiczny</t>
  </si>
  <si>
    <t xml:space="preserve">  …………………….. , dnia ……………..  roku. </t>
  </si>
  <si>
    <t xml:space="preserve"> - ocieplana z długim rękawem zakończonym wewnętrzym ściągaczem, na zewnątrz prosty,
 - wewnętrzna kieszeń ,
 - 2 kieszenie na wysokości klatki piersiowej na suwak,
 - 2 kieszenie wszyte z boku na dole kurtki,
 - zapinana na guziki lub napy,
 - regulacja w pasie
 - tkanina  wodoodporna i mrozoodporna ,</t>
  </si>
  <si>
    <t xml:space="preserve"> - ocieplana kurtka z długim rękawem zakończonym ściągaczem
 - odpinane rękawy
 - odpinany kaptur
 - zapinana na suwak
 - dwie kieszenie górne zapinane na suwak, dwie dolne naszywane, kieszeń wewnętrzna, dodatkowa kieszeń na lewym ramieniu 
 - logo firmy
 - taśmy odblaskowe - rękawy i po obwodzie kurtki
 - tkania wodoodporna-podgumowana, gramatura 220g/m2, EN PN 342:2018-1</t>
  </si>
  <si>
    <t xml:space="preserve"> - ocieplana z długim rękawem zakończonym wewnętrzym ściągaczem, na zewnątrz prosty
 - logo firmy w kolorze białym na plecach
 - wewnętrzna kieszeń ,
 - 2 kieszenie na wysokości klatki piersiowej na suwak,
 - 2 kieszenie wszyte z boku na dole kurtki,
 - zapinana na suwak,
 - tkanina o gramaturze min. 170g / m², wodoodporna i mrozoodporna orazodporna na kurczenie się i utratę koloru w wyniku prania,
 - zgodne z PN-EN 342:2018-1</t>
  </si>
  <si>
    <t>Płaszcz p/deszcz</t>
  </si>
  <si>
    <t xml:space="preserve">  -  proste nogawki z naszytymi odblaskami, 
  -  w karczku naszyta kieszeń  na suwak,
  -  szelki spinane z karczkiem mocnymi klamrami.
  - kieszenie górne wpuszczane
  - wzmocnienia na kolanach
</t>
  </si>
  <si>
    <t xml:space="preserve"> - spodnie do pasa z dwoma kieszeniami przednimi
 - dwie kieszenie tył kryte patką / zapinane na napy
 - kieszeń na suwmiarkę
 - dodatkowe kieszenie boczne na wysokości uda zapinane na napy, kryte patką
 - rozporek na suwak
 - taśma odblaskowa na nogawkach
 - gramatura 240 g/m2
 - wzmocnienia na kolanach </t>
  </si>
  <si>
    <t xml:space="preserve"> - zamek błyskawiczny kryty listwą zapinaną na napy
 - przód i tył bluzy posiada odcinane karczki
 - logo w kolorze białym na plecch
 - dwie kieszenie górne z patkami zapinane na napy
 - dwie kieszenie dolne naszywane
 - rękawy zapinane na napy
 - dół bluzy - regulacja patka - napy
 - taśma odblaskowa - na obwodzie bluzy i rękawach
 - gramatura 240 g/m2
 - dół bluzy zakończony paskiem z regulatorami
pozwalającymi na dopasowanie obwodu pasa
</t>
  </si>
  <si>
    <t xml:space="preserve"> - długi rękaw typu reglan zakończony mankietem  zapinanym na guzik, z naszytymi odblaskami
 - odcinany karczek koloru czarnego (opcjonalnie) z logo firmy koloru białego na plecach
 - zapinana na guziki
 -  2 kieszenie górne zapinane na guzik
  - 2 kieszenie dolne wszyte z boku bluzy
 - na dole bluzyściągająca guma.
 - możliwość regulacji w pasie dzięki dodatkowej gumce i guzikom</t>
  </si>
  <si>
    <t xml:space="preserve">Koszulka polo z krótkim rękawem
kolor zielony butelkowy / niebieski / czarny  / biały 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</si>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</sst>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0" fillId="0" borderId="5" xfId="0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2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abSelected="1" view="pageBreakPreview" topLeftCell="A52" zoomScale="90" zoomScaleNormal="150" zoomScaleSheetLayoutView="90" zoomScalePageLayoutView="75" workbookViewId="0">
      <selection activeCell="N5" sqref="N5"/>
    </sheetView>
  </sheetViews>
  <sheetFormatPr defaultColWidth="9.140625" defaultRowHeight="15" x14ac:dyDescent="0.25"/>
  <cols>
    <col min="1" max="1" width="5.140625" style="8" customWidth="1"/>
    <col min="2" max="2" width="29.140625" style="3" customWidth="1"/>
    <col min="3" max="3" width="50.42578125" style="4" customWidth="1"/>
    <col min="4" max="4" width="6.85546875" style="8" customWidth="1"/>
    <col min="5" max="7" width="14.7109375" style="8" customWidth="1"/>
    <col min="8" max="8" width="9.140625" style="8"/>
    <col min="9" max="16384" width="9.140625" style="4"/>
  </cols>
  <sheetData>
    <row r="1" spans="1:8" ht="33" customHeight="1" x14ac:dyDescent="0.25">
      <c r="A1" s="49" t="s">
        <v>54</v>
      </c>
      <c r="B1" s="50"/>
      <c r="C1" s="50"/>
      <c r="D1" s="50"/>
      <c r="E1" s="50"/>
      <c r="F1" s="50"/>
      <c r="G1" s="50"/>
    </row>
    <row r="2" spans="1:8" ht="25.5" customHeight="1" x14ac:dyDescent="0.3">
      <c r="A2" s="4"/>
      <c r="B2" s="4"/>
      <c r="D2" s="4"/>
      <c r="E2" s="4"/>
      <c r="F2" s="4"/>
      <c r="G2" s="4"/>
    </row>
    <row r="3" spans="1:8" s="1" customFormat="1" ht="66" customHeight="1" x14ac:dyDescent="0.25">
      <c r="A3" s="13" t="s">
        <v>28</v>
      </c>
      <c r="B3" s="12" t="s">
        <v>21</v>
      </c>
      <c r="C3" s="12" t="s">
        <v>23</v>
      </c>
      <c r="D3" s="12" t="s">
        <v>29</v>
      </c>
      <c r="E3" s="12" t="s">
        <v>18</v>
      </c>
      <c r="F3" s="12" t="s">
        <v>19</v>
      </c>
      <c r="G3" s="12" t="s">
        <v>20</v>
      </c>
      <c r="H3" s="6"/>
    </row>
    <row r="4" spans="1:8" s="2" customFormat="1" ht="57" customHeight="1" x14ac:dyDescent="0.25">
      <c r="A4" s="30" t="s">
        <v>1</v>
      </c>
      <c r="B4" s="31" t="s">
        <v>0</v>
      </c>
      <c r="C4" s="51" t="s">
        <v>95</v>
      </c>
      <c r="D4" s="52"/>
      <c r="E4" s="52"/>
      <c r="F4" s="52"/>
      <c r="G4" s="53"/>
      <c r="H4" s="7"/>
    </row>
    <row r="5" spans="1:8" s="2" customFormat="1" ht="152.25" customHeight="1" x14ac:dyDescent="0.25">
      <c r="A5" s="11">
        <v>1</v>
      </c>
      <c r="B5" s="10" t="s">
        <v>82</v>
      </c>
      <c r="C5" s="14" t="s">
        <v>118</v>
      </c>
      <c r="D5" s="9" t="s">
        <v>22</v>
      </c>
      <c r="E5" s="15"/>
      <c r="F5" s="15">
        <f>E5</f>
        <v>0</v>
      </c>
      <c r="G5" s="15">
        <f>F5*1.23</f>
        <v>0</v>
      </c>
      <c r="H5" s="7"/>
    </row>
    <row r="6" spans="1:8" s="2" customFormat="1" ht="139.5" customHeight="1" x14ac:dyDescent="0.25">
      <c r="A6" s="11">
        <v>3</v>
      </c>
      <c r="B6" s="27" t="s">
        <v>83</v>
      </c>
      <c r="C6" s="14" t="s">
        <v>106</v>
      </c>
      <c r="D6" s="9" t="s">
        <v>22</v>
      </c>
      <c r="E6" s="15"/>
      <c r="F6" s="15">
        <f t="shared" ref="F6:F8" si="0">E6</f>
        <v>0</v>
      </c>
      <c r="G6" s="15">
        <f t="shared" ref="G6:G8" si="1">F6*1.23</f>
        <v>0</v>
      </c>
      <c r="H6" s="7"/>
    </row>
    <row r="7" spans="1:8" s="2" customFormat="1" ht="183" customHeight="1" x14ac:dyDescent="0.25">
      <c r="A7" s="11">
        <v>5</v>
      </c>
      <c r="B7" s="10" t="s">
        <v>84</v>
      </c>
      <c r="C7" s="17" t="s">
        <v>117</v>
      </c>
      <c r="D7" s="9" t="s">
        <v>22</v>
      </c>
      <c r="E7" s="11"/>
      <c r="F7" s="15">
        <f t="shared" si="0"/>
        <v>0</v>
      </c>
      <c r="G7" s="15">
        <f t="shared" si="1"/>
        <v>0</v>
      </c>
      <c r="H7" s="7"/>
    </row>
    <row r="8" spans="1:8" s="2" customFormat="1" ht="138" customHeight="1" x14ac:dyDescent="0.25">
      <c r="A8" s="11">
        <v>6</v>
      </c>
      <c r="B8" s="10" t="s">
        <v>85</v>
      </c>
      <c r="C8" s="17" t="s">
        <v>116</v>
      </c>
      <c r="D8" s="9" t="s">
        <v>22</v>
      </c>
      <c r="E8" s="11"/>
      <c r="F8" s="15">
        <f t="shared" si="0"/>
        <v>0</v>
      </c>
      <c r="G8" s="15">
        <f t="shared" si="1"/>
        <v>0</v>
      </c>
      <c r="H8" s="7"/>
    </row>
    <row r="9" spans="1:8" s="2" customFormat="1" ht="60" customHeight="1" x14ac:dyDescent="0.25">
      <c r="A9" s="30" t="s">
        <v>2</v>
      </c>
      <c r="B9" s="31" t="s">
        <v>3</v>
      </c>
      <c r="C9" s="51" t="s">
        <v>96</v>
      </c>
      <c r="D9" s="52"/>
      <c r="E9" s="52"/>
      <c r="F9" s="52"/>
      <c r="G9" s="53"/>
      <c r="H9" s="7"/>
    </row>
    <row r="10" spans="1:8" s="2" customFormat="1" ht="169.5" customHeight="1" x14ac:dyDescent="0.25">
      <c r="A10" s="11">
        <v>7</v>
      </c>
      <c r="B10" s="10" t="s">
        <v>86</v>
      </c>
      <c r="C10" s="14" t="s">
        <v>97</v>
      </c>
      <c r="D10" s="9" t="s">
        <v>22</v>
      </c>
      <c r="E10" s="15"/>
      <c r="F10" s="15">
        <f>E10</f>
        <v>0</v>
      </c>
      <c r="G10" s="15">
        <f>F10*1.23</f>
        <v>0</v>
      </c>
      <c r="H10" s="7"/>
    </row>
    <row r="11" spans="1:8" s="2" customFormat="1" ht="90" x14ac:dyDescent="0.25">
      <c r="A11" s="11">
        <v>8</v>
      </c>
      <c r="B11" s="10" t="s">
        <v>87</v>
      </c>
      <c r="C11" s="14" t="s">
        <v>115</v>
      </c>
      <c r="D11" s="9" t="s">
        <v>22</v>
      </c>
      <c r="E11" s="15"/>
      <c r="F11" s="15">
        <f t="shared" ref="F11:F15" si="2">E11</f>
        <v>0</v>
      </c>
      <c r="G11" s="15">
        <f t="shared" ref="G11:G16" si="3">F11*1.23</f>
        <v>0</v>
      </c>
      <c r="H11" s="7"/>
    </row>
    <row r="12" spans="1:8" s="2" customFormat="1" ht="101.25" customHeight="1" x14ac:dyDescent="0.25">
      <c r="A12" s="11">
        <v>9</v>
      </c>
      <c r="B12" s="10" t="s">
        <v>107</v>
      </c>
      <c r="C12" s="14" t="s">
        <v>88</v>
      </c>
      <c r="D12" s="9" t="s">
        <v>22</v>
      </c>
      <c r="E12" s="15"/>
      <c r="F12" s="15">
        <f t="shared" si="2"/>
        <v>0</v>
      </c>
      <c r="G12" s="15">
        <f t="shared" si="3"/>
        <v>0</v>
      </c>
      <c r="H12" s="7"/>
    </row>
    <row r="13" spans="1:8" s="1" customFormat="1" ht="55.5" customHeight="1" x14ac:dyDescent="0.25">
      <c r="A13" s="11">
        <v>10</v>
      </c>
      <c r="B13" s="10" t="s">
        <v>6</v>
      </c>
      <c r="C13" s="14" t="s">
        <v>27</v>
      </c>
      <c r="D13" s="9" t="s">
        <v>22</v>
      </c>
      <c r="E13" s="16"/>
      <c r="F13" s="15">
        <f t="shared" si="2"/>
        <v>0</v>
      </c>
      <c r="G13" s="15">
        <f t="shared" si="3"/>
        <v>0</v>
      </c>
      <c r="H13" s="6"/>
    </row>
    <row r="14" spans="1:8" s="1" customFormat="1" ht="51.75" customHeight="1" x14ac:dyDescent="0.25">
      <c r="A14" s="11">
        <v>11</v>
      </c>
      <c r="B14" s="10" t="s">
        <v>7</v>
      </c>
      <c r="C14" s="14" t="s">
        <v>26</v>
      </c>
      <c r="D14" s="9" t="s">
        <v>22</v>
      </c>
      <c r="E14" s="16"/>
      <c r="F14" s="15">
        <f t="shared" si="2"/>
        <v>0</v>
      </c>
      <c r="G14" s="15">
        <f t="shared" si="3"/>
        <v>0</v>
      </c>
      <c r="H14" s="6"/>
    </row>
    <row r="15" spans="1:8" s="2" customFormat="1" ht="60" x14ac:dyDescent="0.25">
      <c r="A15" s="11">
        <v>12</v>
      </c>
      <c r="B15" s="10" t="s">
        <v>8</v>
      </c>
      <c r="C15" s="14" t="s">
        <v>90</v>
      </c>
      <c r="D15" s="9" t="s">
        <v>22</v>
      </c>
      <c r="E15" s="15"/>
      <c r="F15" s="15">
        <f t="shared" si="2"/>
        <v>0</v>
      </c>
      <c r="G15" s="15">
        <f t="shared" si="3"/>
        <v>0</v>
      </c>
      <c r="H15" s="7"/>
    </row>
    <row r="16" spans="1:8" s="2" customFormat="1" ht="63.75" customHeight="1" x14ac:dyDescent="0.25">
      <c r="A16" s="11">
        <v>13</v>
      </c>
      <c r="B16" s="10" t="s">
        <v>119</v>
      </c>
      <c r="C16" s="24" t="s">
        <v>90</v>
      </c>
      <c r="D16" s="9"/>
      <c r="E16" s="15"/>
      <c r="F16" s="15">
        <f>E16</f>
        <v>0</v>
      </c>
      <c r="G16" s="15">
        <f t="shared" si="3"/>
        <v>0</v>
      </c>
      <c r="H16" s="7"/>
    </row>
    <row r="17" spans="1:8" s="2" customFormat="1" ht="76.5" customHeight="1" x14ac:dyDescent="0.25">
      <c r="A17" s="28" t="s">
        <v>32</v>
      </c>
      <c r="B17" s="31" t="s">
        <v>9</v>
      </c>
      <c r="C17" s="51" t="s">
        <v>98</v>
      </c>
      <c r="D17" s="52"/>
      <c r="E17" s="52"/>
      <c r="F17" s="52"/>
      <c r="G17" s="53"/>
      <c r="H17" s="7"/>
    </row>
    <row r="18" spans="1:8" s="2" customFormat="1" ht="121.5" customHeight="1" x14ac:dyDescent="0.25">
      <c r="A18" s="11">
        <v>14</v>
      </c>
      <c r="B18" s="10" t="s">
        <v>10</v>
      </c>
      <c r="C18" s="14" t="s">
        <v>111</v>
      </c>
      <c r="D18" s="9" t="s">
        <v>22</v>
      </c>
      <c r="E18" s="15"/>
      <c r="F18" s="15">
        <f>E18</f>
        <v>0</v>
      </c>
      <c r="G18" s="15">
        <f>F18*1.23</f>
        <v>0</v>
      </c>
      <c r="H18" s="7"/>
    </row>
    <row r="19" spans="1:8" s="2" customFormat="1" ht="78" customHeight="1" x14ac:dyDescent="0.25">
      <c r="A19" s="11">
        <v>15</v>
      </c>
      <c r="B19" s="10" t="s">
        <v>11</v>
      </c>
      <c r="C19" s="14" t="s">
        <v>91</v>
      </c>
      <c r="D19" s="9" t="s">
        <v>22</v>
      </c>
      <c r="E19" s="15"/>
      <c r="F19" s="15">
        <f t="shared" ref="F19:F25" si="4">E19</f>
        <v>0</v>
      </c>
      <c r="G19" s="15">
        <f t="shared" ref="G19:G51" si="5">F19*1.23</f>
        <v>0</v>
      </c>
      <c r="H19" s="7"/>
    </row>
    <row r="20" spans="1:8" s="2" customFormat="1" ht="105" x14ac:dyDescent="0.25">
      <c r="A20" s="11">
        <v>16</v>
      </c>
      <c r="B20" s="10" t="s">
        <v>4</v>
      </c>
      <c r="C20" s="14" t="s">
        <v>53</v>
      </c>
      <c r="D20" s="9" t="s">
        <v>22</v>
      </c>
      <c r="E20" s="15"/>
      <c r="F20" s="15">
        <f>E20</f>
        <v>0</v>
      </c>
      <c r="G20" s="15">
        <f>F20*1.23</f>
        <v>0</v>
      </c>
      <c r="H20" s="7"/>
    </row>
    <row r="21" spans="1:8" s="2" customFormat="1" ht="88.5" customHeight="1" x14ac:dyDescent="0.25">
      <c r="A21" s="11">
        <v>17</v>
      </c>
      <c r="B21" s="10" t="s">
        <v>30</v>
      </c>
      <c r="C21" s="14" t="s">
        <v>89</v>
      </c>
      <c r="D21" s="9" t="s">
        <v>22</v>
      </c>
      <c r="E21" s="15"/>
      <c r="F21" s="15">
        <f>E21</f>
        <v>0</v>
      </c>
      <c r="G21" s="15">
        <f>F21*1.23</f>
        <v>0</v>
      </c>
      <c r="H21" s="7"/>
    </row>
    <row r="22" spans="1:8" s="2" customFormat="1" ht="198" customHeight="1" x14ac:dyDescent="0.25">
      <c r="A22" s="11">
        <v>18</v>
      </c>
      <c r="B22" s="10" t="s">
        <v>31</v>
      </c>
      <c r="C22" s="14" t="s">
        <v>112</v>
      </c>
      <c r="D22" s="9" t="s">
        <v>22</v>
      </c>
      <c r="E22" s="15"/>
      <c r="F22" s="15">
        <f>E22</f>
        <v>0</v>
      </c>
      <c r="G22" s="15">
        <f>F22*1.23</f>
        <v>0</v>
      </c>
      <c r="H22" s="7"/>
    </row>
    <row r="23" spans="1:8" s="2" customFormat="1" ht="186" customHeight="1" x14ac:dyDescent="0.25">
      <c r="A23" s="11">
        <v>19</v>
      </c>
      <c r="B23" s="10" t="s">
        <v>5</v>
      </c>
      <c r="C23" s="14" t="s">
        <v>113</v>
      </c>
      <c r="D23" s="9" t="s">
        <v>22</v>
      </c>
      <c r="E23" s="15"/>
      <c r="F23" s="15">
        <f>E23</f>
        <v>0</v>
      </c>
      <c r="G23" s="15">
        <f>F23*1.23</f>
        <v>0</v>
      </c>
      <c r="H23" s="7"/>
    </row>
    <row r="24" spans="1:8" s="2" customFormat="1" ht="204.75" customHeight="1" x14ac:dyDescent="0.25">
      <c r="A24" s="11">
        <v>20</v>
      </c>
      <c r="B24" s="10" t="s">
        <v>33</v>
      </c>
      <c r="C24" s="14" t="s">
        <v>41</v>
      </c>
      <c r="D24" s="9" t="s">
        <v>22</v>
      </c>
      <c r="E24" s="15"/>
      <c r="F24" s="15">
        <f t="shared" si="4"/>
        <v>0</v>
      </c>
      <c r="G24" s="15">
        <f t="shared" si="5"/>
        <v>0</v>
      </c>
      <c r="H24" s="7"/>
    </row>
    <row r="25" spans="1:8" s="2" customFormat="1" ht="345" customHeight="1" x14ac:dyDescent="0.25">
      <c r="A25" s="11">
        <v>21</v>
      </c>
      <c r="B25" s="10" t="s">
        <v>108</v>
      </c>
      <c r="C25" s="29" t="s">
        <v>109</v>
      </c>
      <c r="D25" s="9" t="s">
        <v>22</v>
      </c>
      <c r="E25" s="15"/>
      <c r="F25" s="15">
        <f t="shared" si="4"/>
        <v>0</v>
      </c>
      <c r="G25" s="15">
        <f t="shared" si="5"/>
        <v>0</v>
      </c>
      <c r="H25" s="7"/>
    </row>
    <row r="26" spans="1:8" s="2" customFormat="1" ht="114" customHeight="1" x14ac:dyDescent="0.25">
      <c r="A26" s="11">
        <v>22</v>
      </c>
      <c r="B26" s="10" t="s">
        <v>114</v>
      </c>
      <c r="C26" s="14" t="s">
        <v>25</v>
      </c>
      <c r="D26" s="9" t="s">
        <v>22</v>
      </c>
      <c r="E26" s="15"/>
      <c r="F26" s="15">
        <f>E26</f>
        <v>0</v>
      </c>
      <c r="G26" s="15">
        <f>F26*1.23</f>
        <v>0</v>
      </c>
      <c r="H26" s="7"/>
    </row>
    <row r="27" spans="1:8" s="2" customFormat="1" ht="42" customHeight="1" x14ac:dyDescent="0.25">
      <c r="A27" s="28" t="s">
        <v>40</v>
      </c>
      <c r="B27" s="51" t="s">
        <v>55</v>
      </c>
      <c r="C27" s="56"/>
      <c r="D27" s="56"/>
      <c r="E27" s="56"/>
      <c r="F27" s="56"/>
      <c r="G27" s="57"/>
      <c r="H27" s="7"/>
    </row>
    <row r="28" spans="1:8" s="2" customFormat="1" ht="62.25" customHeight="1" x14ac:dyDescent="0.25">
      <c r="A28" s="11">
        <v>23</v>
      </c>
      <c r="B28" s="10" t="s">
        <v>56</v>
      </c>
      <c r="C28" s="14" t="s">
        <v>57</v>
      </c>
      <c r="D28" s="9" t="s">
        <v>22</v>
      </c>
      <c r="E28" s="15"/>
      <c r="F28" s="15">
        <f>E28</f>
        <v>0</v>
      </c>
      <c r="G28" s="15">
        <f>F28*1.23</f>
        <v>0</v>
      </c>
      <c r="H28" s="7"/>
    </row>
    <row r="29" spans="1:8" s="2" customFormat="1" ht="82.5" customHeight="1" x14ac:dyDescent="0.25">
      <c r="A29" s="11">
        <v>24</v>
      </c>
      <c r="B29" s="10" t="s">
        <v>76</v>
      </c>
      <c r="C29" s="14" t="s">
        <v>58</v>
      </c>
      <c r="D29" s="9" t="s">
        <v>22</v>
      </c>
      <c r="E29" s="15"/>
      <c r="F29" s="15">
        <f t="shared" ref="F29:F33" si="6">E29</f>
        <v>0</v>
      </c>
      <c r="G29" s="15">
        <f t="shared" ref="G29:G40" si="7">F29*1.23</f>
        <v>0</v>
      </c>
      <c r="H29" s="7"/>
    </row>
    <row r="30" spans="1:8" s="2" customFormat="1" ht="62.25" customHeight="1" x14ac:dyDescent="0.25">
      <c r="A30" s="11">
        <v>25</v>
      </c>
      <c r="B30" s="10" t="s">
        <v>59</v>
      </c>
      <c r="C30" s="14" t="s">
        <v>100</v>
      </c>
      <c r="D30" s="9" t="s">
        <v>22</v>
      </c>
      <c r="E30" s="15"/>
      <c r="F30" s="15">
        <f t="shared" si="6"/>
        <v>0</v>
      </c>
      <c r="G30" s="15">
        <f t="shared" si="7"/>
        <v>0</v>
      </c>
      <c r="H30" s="7"/>
    </row>
    <row r="31" spans="1:8" s="2" customFormat="1" ht="62.25" customHeight="1" x14ac:dyDescent="0.25">
      <c r="A31" s="11">
        <v>26</v>
      </c>
      <c r="B31" s="10" t="s">
        <v>60</v>
      </c>
      <c r="C31" s="14" t="s">
        <v>99</v>
      </c>
      <c r="D31" s="9" t="s">
        <v>22</v>
      </c>
      <c r="E31" s="15"/>
      <c r="F31" s="15">
        <f t="shared" si="6"/>
        <v>0</v>
      </c>
      <c r="G31" s="15">
        <f t="shared" si="7"/>
        <v>0</v>
      </c>
      <c r="H31" s="7"/>
    </row>
    <row r="32" spans="1:8" s="2" customFormat="1" ht="62.25" customHeight="1" x14ac:dyDescent="0.25">
      <c r="A32" s="11">
        <v>27</v>
      </c>
      <c r="B32" s="10" t="s">
        <v>61</v>
      </c>
      <c r="C32" s="14" t="s">
        <v>62</v>
      </c>
      <c r="D32" s="9" t="s">
        <v>22</v>
      </c>
      <c r="E32" s="15"/>
      <c r="F32" s="15">
        <f t="shared" si="6"/>
        <v>0</v>
      </c>
      <c r="G32" s="15">
        <f t="shared" si="7"/>
        <v>0</v>
      </c>
      <c r="H32" s="7"/>
    </row>
    <row r="33" spans="1:8" s="2" customFormat="1" ht="62.25" customHeight="1" x14ac:dyDescent="0.25">
      <c r="A33" s="11">
        <v>28</v>
      </c>
      <c r="B33" s="10" t="s">
        <v>63</v>
      </c>
      <c r="C33" s="14" t="s">
        <v>64</v>
      </c>
      <c r="D33" s="9" t="s">
        <v>22</v>
      </c>
      <c r="E33" s="15"/>
      <c r="F33" s="15">
        <f t="shared" si="6"/>
        <v>0</v>
      </c>
      <c r="G33" s="15">
        <f t="shared" si="7"/>
        <v>0</v>
      </c>
      <c r="H33" s="7"/>
    </row>
    <row r="34" spans="1:8" s="2" customFormat="1" ht="110.25" customHeight="1" x14ac:dyDescent="0.25">
      <c r="A34" s="11">
        <v>29</v>
      </c>
      <c r="B34" s="10" t="s">
        <v>66</v>
      </c>
      <c r="C34" s="14" t="s">
        <v>77</v>
      </c>
      <c r="D34" s="9" t="s">
        <v>22</v>
      </c>
      <c r="E34" s="15"/>
      <c r="F34" s="15">
        <f>E34</f>
        <v>0</v>
      </c>
      <c r="G34" s="15">
        <f>F34*1.23</f>
        <v>0</v>
      </c>
      <c r="H34" s="7"/>
    </row>
    <row r="35" spans="1:8" s="2" customFormat="1" ht="106.5" customHeight="1" x14ac:dyDescent="0.25">
      <c r="A35" s="11">
        <v>30</v>
      </c>
      <c r="B35" s="10" t="s">
        <v>65</v>
      </c>
      <c r="C35" s="14" t="s">
        <v>78</v>
      </c>
      <c r="D35" s="9" t="s">
        <v>22</v>
      </c>
      <c r="E35" s="15"/>
      <c r="F35" s="15">
        <f t="shared" ref="F35:F40" si="8">E35</f>
        <v>0</v>
      </c>
      <c r="G35" s="15">
        <f t="shared" si="7"/>
        <v>0</v>
      </c>
      <c r="H35" s="7"/>
    </row>
    <row r="36" spans="1:8" s="2" customFormat="1" ht="62.25" customHeight="1" x14ac:dyDescent="0.25">
      <c r="A36" s="11">
        <v>31</v>
      </c>
      <c r="B36" s="10" t="s">
        <v>67</v>
      </c>
      <c r="C36" s="14" t="s">
        <v>68</v>
      </c>
      <c r="D36" s="9" t="s">
        <v>22</v>
      </c>
      <c r="E36" s="15"/>
      <c r="F36" s="15">
        <f t="shared" si="8"/>
        <v>0</v>
      </c>
      <c r="G36" s="15">
        <f t="shared" si="7"/>
        <v>0</v>
      </c>
      <c r="H36" s="7"/>
    </row>
    <row r="37" spans="1:8" s="2" customFormat="1" ht="62.25" customHeight="1" x14ac:dyDescent="0.25">
      <c r="A37" s="11">
        <v>32</v>
      </c>
      <c r="B37" s="10" t="s">
        <v>69</v>
      </c>
      <c r="C37" s="14" t="s">
        <v>70</v>
      </c>
      <c r="D37" s="9" t="s">
        <v>22</v>
      </c>
      <c r="E37" s="15"/>
      <c r="F37" s="15">
        <f t="shared" si="8"/>
        <v>0</v>
      </c>
      <c r="G37" s="15">
        <f t="shared" si="7"/>
        <v>0</v>
      </c>
      <c r="H37" s="7"/>
    </row>
    <row r="38" spans="1:8" s="2" customFormat="1" ht="102.75" customHeight="1" x14ac:dyDescent="0.25">
      <c r="A38" s="11">
        <v>33</v>
      </c>
      <c r="B38" s="10" t="s">
        <v>71</v>
      </c>
      <c r="C38" s="14" t="s">
        <v>72</v>
      </c>
      <c r="D38" s="9" t="s">
        <v>22</v>
      </c>
      <c r="E38" s="15"/>
      <c r="F38" s="15">
        <f t="shared" si="8"/>
        <v>0</v>
      </c>
      <c r="G38" s="15">
        <f t="shared" si="7"/>
        <v>0</v>
      </c>
      <c r="H38" s="7"/>
    </row>
    <row r="39" spans="1:8" s="2" customFormat="1" ht="98.25" customHeight="1" x14ac:dyDescent="0.25">
      <c r="A39" s="11">
        <v>34</v>
      </c>
      <c r="B39" s="10" t="s">
        <v>73</v>
      </c>
      <c r="C39" s="14" t="s">
        <v>74</v>
      </c>
      <c r="D39" s="9" t="s">
        <v>22</v>
      </c>
      <c r="E39" s="15"/>
      <c r="F39" s="15">
        <f t="shared" si="8"/>
        <v>0</v>
      </c>
      <c r="G39" s="15">
        <f t="shared" si="7"/>
        <v>0</v>
      </c>
      <c r="H39" s="7"/>
    </row>
    <row r="40" spans="1:8" s="2" customFormat="1" ht="98.25" customHeight="1" x14ac:dyDescent="0.25">
      <c r="A40" s="11">
        <v>35</v>
      </c>
      <c r="B40" s="10" t="s">
        <v>79</v>
      </c>
      <c r="C40" s="14" t="s">
        <v>80</v>
      </c>
      <c r="D40" s="9"/>
      <c r="E40" s="15"/>
      <c r="F40" s="15">
        <f t="shared" si="8"/>
        <v>0</v>
      </c>
      <c r="G40" s="15">
        <f t="shared" si="7"/>
        <v>0</v>
      </c>
      <c r="H40" s="7"/>
    </row>
    <row r="41" spans="1:8" s="2" customFormat="1" ht="37.5" customHeight="1" x14ac:dyDescent="0.25">
      <c r="A41" s="28" t="s">
        <v>75</v>
      </c>
      <c r="B41" s="51" t="s">
        <v>92</v>
      </c>
      <c r="C41" s="52"/>
      <c r="D41" s="56"/>
      <c r="E41" s="56"/>
      <c r="F41" s="56"/>
      <c r="G41" s="57"/>
      <c r="H41" s="7"/>
    </row>
    <row r="42" spans="1:8" s="2" customFormat="1" ht="80.25" customHeight="1" x14ac:dyDescent="0.25">
      <c r="A42" s="11">
        <v>36</v>
      </c>
      <c r="B42" s="10" t="s">
        <v>12</v>
      </c>
      <c r="C42" s="14" t="s">
        <v>24</v>
      </c>
      <c r="D42" s="9" t="s">
        <v>22</v>
      </c>
      <c r="E42" s="15"/>
      <c r="F42" s="15">
        <f>E42</f>
        <v>0</v>
      </c>
      <c r="G42" s="15">
        <f t="shared" si="5"/>
        <v>0</v>
      </c>
      <c r="H42" s="7"/>
    </row>
    <row r="43" spans="1:8" s="2" customFormat="1" ht="68.25" customHeight="1" x14ac:dyDescent="0.25">
      <c r="A43" s="11">
        <v>37</v>
      </c>
      <c r="B43" s="10" t="s">
        <v>34</v>
      </c>
      <c r="C43" s="14" t="s">
        <v>37</v>
      </c>
      <c r="D43" s="9" t="s">
        <v>22</v>
      </c>
      <c r="E43" s="15"/>
      <c r="F43" s="15">
        <f t="shared" ref="F43:F47" si="9">E43</f>
        <v>0</v>
      </c>
      <c r="G43" s="15">
        <f t="shared" si="5"/>
        <v>0</v>
      </c>
      <c r="H43" s="7"/>
    </row>
    <row r="44" spans="1:8" s="2" customFormat="1" ht="68.25" customHeight="1" x14ac:dyDescent="0.25">
      <c r="A44" s="11">
        <v>38</v>
      </c>
      <c r="B44" s="10" t="s">
        <v>35</v>
      </c>
      <c r="C44" s="14" t="s">
        <v>37</v>
      </c>
      <c r="D44" s="9" t="s">
        <v>22</v>
      </c>
      <c r="E44" s="15"/>
      <c r="F44" s="15">
        <f t="shared" si="9"/>
        <v>0</v>
      </c>
      <c r="G44" s="15">
        <f t="shared" si="5"/>
        <v>0</v>
      </c>
      <c r="H44" s="7"/>
    </row>
    <row r="45" spans="1:8" s="2" customFormat="1" ht="68.25" customHeight="1" x14ac:dyDescent="0.25">
      <c r="A45" s="11">
        <v>39</v>
      </c>
      <c r="B45" s="10" t="s">
        <v>36</v>
      </c>
      <c r="C45" s="14" t="s">
        <v>37</v>
      </c>
      <c r="D45" s="9" t="s">
        <v>22</v>
      </c>
      <c r="E45" s="15"/>
      <c r="F45" s="15">
        <f t="shared" si="9"/>
        <v>0</v>
      </c>
      <c r="G45" s="15">
        <f t="shared" si="5"/>
        <v>0</v>
      </c>
      <c r="H45" s="7"/>
    </row>
    <row r="46" spans="1:8" s="2" customFormat="1" ht="59.25" customHeight="1" x14ac:dyDescent="0.25">
      <c r="A46" s="11">
        <v>40</v>
      </c>
      <c r="B46" s="10" t="s">
        <v>13</v>
      </c>
      <c r="C46" s="14" t="s">
        <v>42</v>
      </c>
      <c r="D46" s="9" t="s">
        <v>22</v>
      </c>
      <c r="E46" s="15"/>
      <c r="F46" s="15">
        <f t="shared" si="9"/>
        <v>0</v>
      </c>
      <c r="G46" s="15">
        <f t="shared" si="5"/>
        <v>0</v>
      </c>
      <c r="H46" s="7"/>
    </row>
    <row r="47" spans="1:8" s="2" customFormat="1" ht="63.75" customHeight="1" x14ac:dyDescent="0.25">
      <c r="A47" s="11">
        <v>41</v>
      </c>
      <c r="B47" s="10" t="s">
        <v>14</v>
      </c>
      <c r="C47" s="14" t="s">
        <v>42</v>
      </c>
      <c r="D47" s="9" t="s">
        <v>22</v>
      </c>
      <c r="E47" s="15"/>
      <c r="F47" s="15">
        <f t="shared" si="9"/>
        <v>0</v>
      </c>
      <c r="G47" s="15">
        <f t="shared" si="5"/>
        <v>0</v>
      </c>
      <c r="H47" s="7"/>
    </row>
    <row r="48" spans="1:8" s="2" customFormat="1" ht="128.25" customHeight="1" x14ac:dyDescent="0.25">
      <c r="A48" s="11">
        <v>42</v>
      </c>
      <c r="B48" s="10" t="s">
        <v>15</v>
      </c>
      <c r="C48" s="14" t="s">
        <v>43</v>
      </c>
      <c r="D48" s="9" t="s">
        <v>22</v>
      </c>
      <c r="E48" s="15"/>
      <c r="F48" s="15">
        <f>E48</f>
        <v>0</v>
      </c>
      <c r="G48" s="15">
        <f t="shared" si="5"/>
        <v>0</v>
      </c>
      <c r="H48" s="7"/>
    </row>
    <row r="49" spans="1:8" s="2" customFormat="1" ht="93" customHeight="1" x14ac:dyDescent="0.25">
      <c r="A49" s="11">
        <v>43</v>
      </c>
      <c r="B49" s="10" t="s">
        <v>16</v>
      </c>
      <c r="C49" s="14" t="s">
        <v>44</v>
      </c>
      <c r="D49" s="9" t="s">
        <v>22</v>
      </c>
      <c r="E49" s="15"/>
      <c r="F49" s="15">
        <f t="shared" ref="F49:F51" si="10">E49</f>
        <v>0</v>
      </c>
      <c r="G49" s="15">
        <f t="shared" si="5"/>
        <v>0</v>
      </c>
      <c r="H49" s="7"/>
    </row>
    <row r="50" spans="1:8" s="2" customFormat="1" ht="67.5" customHeight="1" x14ac:dyDescent="0.25">
      <c r="A50" s="11">
        <v>44</v>
      </c>
      <c r="B50" s="10" t="s">
        <v>38</v>
      </c>
      <c r="C50" s="14" t="s">
        <v>37</v>
      </c>
      <c r="D50" s="9" t="s">
        <v>22</v>
      </c>
      <c r="E50" s="15"/>
      <c r="F50" s="15">
        <f t="shared" si="10"/>
        <v>0</v>
      </c>
      <c r="G50" s="15">
        <f t="shared" si="5"/>
        <v>0</v>
      </c>
      <c r="H50" s="7"/>
    </row>
    <row r="51" spans="1:8" s="2" customFormat="1" ht="67.5" customHeight="1" x14ac:dyDescent="0.25">
      <c r="A51" s="11">
        <v>45</v>
      </c>
      <c r="B51" s="10" t="s">
        <v>39</v>
      </c>
      <c r="C51" s="14" t="s">
        <v>37</v>
      </c>
      <c r="D51" s="9" t="s">
        <v>22</v>
      </c>
      <c r="E51" s="15"/>
      <c r="F51" s="15">
        <f t="shared" si="10"/>
        <v>0</v>
      </c>
      <c r="G51" s="15">
        <f t="shared" si="5"/>
        <v>0</v>
      </c>
      <c r="H51" s="7"/>
    </row>
    <row r="52" spans="1:8" s="1" customFormat="1" ht="44.25" customHeight="1" x14ac:dyDescent="0.25">
      <c r="A52" s="28" t="s">
        <v>120</v>
      </c>
      <c r="B52" s="51" t="s">
        <v>17</v>
      </c>
      <c r="C52" s="52"/>
      <c r="D52" s="52"/>
      <c r="E52" s="52"/>
      <c r="F52" s="52"/>
      <c r="G52" s="53"/>
      <c r="H52" s="6"/>
    </row>
    <row r="53" spans="1:8" s="20" customFormat="1" ht="114.75" customHeight="1" x14ac:dyDescent="0.25">
      <c r="A53" s="11">
        <v>46</v>
      </c>
      <c r="B53" s="17" t="s">
        <v>81</v>
      </c>
      <c r="C53" s="24" t="s">
        <v>93</v>
      </c>
      <c r="D53" s="26" t="s">
        <v>94</v>
      </c>
      <c r="E53" s="25"/>
      <c r="F53" s="33">
        <f>E53</f>
        <v>0</v>
      </c>
      <c r="G53" s="33">
        <f>F53*1.23</f>
        <v>0</v>
      </c>
      <c r="H53" s="21"/>
    </row>
    <row r="54" spans="1:8" s="20" customFormat="1" ht="54.75" customHeight="1" x14ac:dyDescent="0.25">
      <c r="A54" s="11">
        <v>47</v>
      </c>
      <c r="B54" s="17" t="s">
        <v>104</v>
      </c>
      <c r="C54" s="24" t="s">
        <v>105</v>
      </c>
      <c r="D54" s="26" t="s">
        <v>94</v>
      </c>
      <c r="E54" s="25"/>
      <c r="F54" s="33">
        <f>E54</f>
        <v>0</v>
      </c>
      <c r="G54" s="33">
        <f t="shared" ref="G54:G56" si="11">F54*1.23</f>
        <v>0</v>
      </c>
      <c r="H54" s="21"/>
    </row>
    <row r="55" spans="1:8" s="22" customFormat="1" ht="42.75" customHeight="1" x14ac:dyDescent="0.25">
      <c r="A55" s="11">
        <v>48</v>
      </c>
      <c r="B55" s="17" t="s">
        <v>101</v>
      </c>
      <c r="C55" s="24" t="s">
        <v>103</v>
      </c>
      <c r="D55" s="26"/>
      <c r="E55" s="25"/>
      <c r="F55" s="33">
        <f>E55</f>
        <v>0</v>
      </c>
      <c r="G55" s="33">
        <f t="shared" si="11"/>
        <v>0</v>
      </c>
      <c r="H55" s="23"/>
    </row>
    <row r="56" spans="1:8" s="1" customFormat="1" ht="44.25" customHeight="1" x14ac:dyDescent="0.25">
      <c r="A56" s="11">
        <v>49</v>
      </c>
      <c r="B56" s="17" t="s">
        <v>101</v>
      </c>
      <c r="C56" s="14" t="s">
        <v>102</v>
      </c>
      <c r="D56" s="26" t="s">
        <v>94</v>
      </c>
      <c r="E56" s="16"/>
      <c r="F56" s="33">
        <f>E56</f>
        <v>0</v>
      </c>
      <c r="G56" s="33">
        <f t="shared" si="11"/>
        <v>0</v>
      </c>
      <c r="H56" s="6"/>
    </row>
    <row r="57" spans="1:8" s="3" customFormat="1" ht="28.5" customHeight="1" x14ac:dyDescent="0.25">
      <c r="A57" s="54" t="s">
        <v>45</v>
      </c>
      <c r="B57" s="55"/>
      <c r="C57" s="55"/>
      <c r="D57" s="55"/>
      <c r="E57" s="55"/>
      <c r="F57" s="32">
        <f>SUM(F5:F8,F10:F16,F18:F26,F28:F40,F42:F51,F53:F56)</f>
        <v>0</v>
      </c>
      <c r="G57" s="32">
        <f>F57*1.23</f>
        <v>0</v>
      </c>
      <c r="H57" s="5"/>
    </row>
    <row r="58" spans="1:8" ht="27.75" customHeight="1" x14ac:dyDescent="0.25">
      <c r="A58" s="41"/>
      <c r="B58" s="42"/>
      <c r="C58" s="42"/>
      <c r="D58" s="42"/>
      <c r="E58" s="42"/>
      <c r="F58" s="42"/>
      <c r="G58" s="42"/>
    </row>
    <row r="59" spans="1:8" ht="20.25" customHeight="1" x14ac:dyDescent="0.25">
      <c r="A59" s="43" t="s">
        <v>46</v>
      </c>
      <c r="B59" s="44"/>
      <c r="C59" s="45"/>
      <c r="D59" s="45"/>
      <c r="E59" s="45"/>
      <c r="F59" s="18">
        <f>F57</f>
        <v>0</v>
      </c>
      <c r="G59" s="6" t="s">
        <v>47</v>
      </c>
    </row>
    <row r="60" spans="1:8" ht="33" customHeight="1" x14ac:dyDescent="0.25">
      <c r="A60" s="34" t="s">
        <v>48</v>
      </c>
      <c r="B60" s="35"/>
      <c r="C60" s="35"/>
      <c r="D60" s="35"/>
      <c r="E60" s="35"/>
      <c r="F60" s="35"/>
      <c r="G60" s="35"/>
    </row>
    <row r="61" spans="1:8" x14ac:dyDescent="0.25">
      <c r="A61" s="39"/>
      <c r="B61" s="40"/>
      <c r="C61" s="40"/>
      <c r="D61" s="40"/>
      <c r="E61" s="40"/>
      <c r="F61" s="40"/>
      <c r="G61" s="40"/>
    </row>
    <row r="62" spans="1:8" ht="21.75" customHeight="1" x14ac:dyDescent="0.25">
      <c r="A62" s="46" t="s">
        <v>49</v>
      </c>
      <c r="B62" s="47"/>
      <c r="C62" s="48"/>
      <c r="D62" s="48"/>
      <c r="E62" s="48"/>
      <c r="F62" s="19">
        <f>G57</f>
        <v>0</v>
      </c>
      <c r="G62" s="6" t="s">
        <v>50</v>
      </c>
    </row>
    <row r="63" spans="1:8" ht="34.5" customHeight="1" x14ac:dyDescent="0.25">
      <c r="A63" s="34" t="s">
        <v>51</v>
      </c>
      <c r="B63" s="35"/>
      <c r="C63" s="35"/>
      <c r="D63" s="35"/>
      <c r="E63" s="35"/>
      <c r="F63" s="35"/>
      <c r="G63" s="35"/>
    </row>
    <row r="64" spans="1:8" x14ac:dyDescent="0.25">
      <c r="A64" s="39"/>
      <c r="B64" s="40"/>
      <c r="C64" s="40"/>
      <c r="D64" s="40"/>
      <c r="E64" s="40"/>
      <c r="F64" s="40"/>
      <c r="G64" s="40"/>
    </row>
    <row r="65" spans="1:7" ht="24.75" customHeight="1" x14ac:dyDescent="0.25">
      <c r="A65" s="40"/>
      <c r="B65" s="40"/>
      <c r="C65" s="40"/>
      <c r="D65" s="40"/>
      <c r="E65" s="40"/>
      <c r="F65" s="40"/>
      <c r="G65" s="40"/>
    </row>
    <row r="66" spans="1:7" ht="54" customHeight="1" x14ac:dyDescent="0.25">
      <c r="A66" s="36" t="s">
        <v>110</v>
      </c>
      <c r="B66" s="35"/>
      <c r="C66" s="35"/>
      <c r="D66" s="37" t="s">
        <v>52</v>
      </c>
      <c r="E66" s="38"/>
      <c r="F66" s="38"/>
      <c r="G66" s="38"/>
    </row>
  </sheetData>
  <mergeCells count="17">
    <mergeCell ref="A1:G1"/>
    <mergeCell ref="C4:G4"/>
    <mergeCell ref="C9:G9"/>
    <mergeCell ref="C17:G17"/>
    <mergeCell ref="A57:E57"/>
    <mergeCell ref="B27:G27"/>
    <mergeCell ref="B41:G41"/>
    <mergeCell ref="B52:G52"/>
    <mergeCell ref="A63:G63"/>
    <mergeCell ref="A66:C66"/>
    <mergeCell ref="D66:G66"/>
    <mergeCell ref="A64:G65"/>
    <mergeCell ref="A58:G58"/>
    <mergeCell ref="A59:E59"/>
    <mergeCell ref="A60:G60"/>
    <mergeCell ref="A61:G61"/>
    <mergeCell ref="A62:E62"/>
  </mergeCells>
  <pageMargins left="0.7" right="0.7" top="0.75" bottom="0.75" header="0.3" footer="0.3"/>
  <pageSetup paperSize="9" scale="63" orientation="portrait" r:id="rId1"/>
  <headerFooter>
    <oddHeader xml:space="preserve">&amp;RZałącznik nr 2 do Zapytania ofertowego      
</oddHeader>
    <oddFooter>&amp;CStrona &amp;P</oddFooter>
  </headerFooter>
  <rowBreaks count="2" manualBreakCount="2">
    <brk id="11" max="16383" man="1"/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Skiba</dc:creator>
  <cp:lastModifiedBy>Monika Skiba</cp:lastModifiedBy>
  <cp:lastPrinted>2025-01-20T08:20:16Z</cp:lastPrinted>
  <dcterms:created xsi:type="dcterms:W3CDTF">2017-01-18T14:17:14Z</dcterms:created>
  <dcterms:modified xsi:type="dcterms:W3CDTF">2025-01-20T08:20:37Z</dcterms:modified>
</cp:coreProperties>
</file>